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Service Delivery\All Live SCC Projects\CMH25\4. Analysis and Reporting\Data Mapping Document\External\For website\"/>
    </mc:Choice>
  </mc:AlternateContent>
  <xr:revisionPtr revIDLastSave="0" documentId="13_ncr:1_{EAE0CBE0-2183-4608-9EBF-22BEA3D7E68D}" xr6:coauthVersionLast="47" xr6:coauthVersionMax="47" xr10:uidLastSave="{00000000-0000-0000-0000-000000000000}"/>
  <bookViews>
    <workbookView xWindow="-28920" yWindow="-120" windowWidth="29040" windowHeight="15720" xr2:uid="{FE0C72EE-1BA4-44D2-8993-A5E8B8F48D5E}"/>
  </bookViews>
  <sheets>
    <sheet name="CMH25" sheetId="2" r:id="rId1"/>
  </sheets>
  <definedNames>
    <definedName name="_xlnm._FilterDatabase" localSheetId="0" hidden="1">'CMH25'!$A$1:$CT$105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I9" i="2"/>
  <c r="I10" i="2"/>
  <c r="I11" i="2"/>
  <c r="I12" i="2"/>
  <c r="I13" i="2"/>
  <c r="I26" i="2"/>
  <c r="I32" i="2"/>
  <c r="I33" i="2"/>
  <c r="I36" i="2"/>
  <c r="I46" i="2"/>
  <c r="I47" i="2"/>
  <c r="I48" i="2"/>
  <c r="I69" i="2" l="1"/>
  <c r="I70" i="2"/>
  <c r="I71" i="2"/>
  <c r="I73" i="2" l="1"/>
  <c r="I63" i="2"/>
  <c r="I64" i="2"/>
  <c r="I65" i="2"/>
  <c r="I66" i="2"/>
  <c r="I67" i="2"/>
  <c r="H40" i="2"/>
  <c r="I40" i="2" s="1"/>
  <c r="H23" i="2"/>
  <c r="I23" i="2" s="1"/>
  <c r="H24" i="2"/>
  <c r="I24" i="2" s="1"/>
  <c r="H25" i="2"/>
  <c r="I25" i="2" s="1"/>
  <c r="H27" i="2"/>
  <c r="I27" i="2" s="1"/>
  <c r="H28" i="2"/>
  <c r="I28" i="2" s="1"/>
  <c r="H29" i="2"/>
  <c r="I29" i="2" s="1"/>
  <c r="H30" i="2"/>
  <c r="I30" i="2" s="1"/>
  <c r="H31" i="2"/>
  <c r="I31" i="2" s="1"/>
  <c r="H34" i="2"/>
  <c r="I34" i="2" s="1"/>
  <c r="H35" i="2"/>
  <c r="I35" i="2" s="1"/>
  <c r="H37" i="2"/>
  <c r="I37" i="2" s="1"/>
  <c r="H38" i="2"/>
  <c r="I38" i="2" s="1"/>
  <c r="H39" i="2"/>
  <c r="I39" i="2" s="1"/>
  <c r="H41" i="2"/>
  <c r="I41" i="2" s="1"/>
  <c r="H42" i="2"/>
  <c r="I42" i="2" s="1"/>
  <c r="H43" i="2"/>
  <c r="I43" i="2" s="1"/>
  <c r="H44" i="2"/>
  <c r="I44" i="2" s="1"/>
  <c r="H45" i="2"/>
  <c r="I45" i="2" s="1"/>
  <c r="H49" i="2"/>
  <c r="I49" i="2" s="1"/>
  <c r="H50" i="2"/>
  <c r="I50" i="2" s="1"/>
  <c r="H51" i="2"/>
  <c r="I51" i="2" s="1"/>
  <c r="H52" i="2"/>
  <c r="I52" i="2" s="1"/>
  <c r="H20" i="2"/>
  <c r="I20" i="2" s="1"/>
  <c r="H21" i="2"/>
  <c r="I21" i="2" s="1"/>
  <c r="H22" i="2"/>
  <c r="I22" i="2" s="1"/>
  <c r="H99" i="2" l="1"/>
  <c r="I72" i="2"/>
  <c r="I68" i="2"/>
  <c r="I62" i="2"/>
  <c r="I61" i="2"/>
  <c r="I60" i="2"/>
  <c r="I58" i="2"/>
  <c r="I57" i="2"/>
  <c r="I56" i="2"/>
  <c r="I55" i="2"/>
  <c r="I54" i="2"/>
  <c r="I53" i="2"/>
  <c r="H19" i="2"/>
  <c r="I19" i="2" s="1"/>
  <c r="H18" i="2"/>
  <c r="I18" i="2" s="1"/>
  <c r="H17" i="2"/>
  <c r="I17" i="2" s="1"/>
  <c r="H16" i="2"/>
  <c r="I16" i="2" s="1"/>
  <c r="H15" i="2"/>
  <c r="I15" i="2" s="1"/>
  <c r="H14" i="2"/>
  <c r="I14" i="2" s="1"/>
  <c r="H8" i="2"/>
  <c r="I8" i="2" s="1"/>
  <c r="H7" i="2"/>
  <c r="I7" i="2" s="1"/>
  <c r="I2" i="2"/>
</calcChain>
</file>

<file path=xl/sharedStrings.xml><?xml version="1.0" encoding="utf-8"?>
<sst xmlns="http://schemas.openxmlformats.org/spreadsheetml/2006/main" count="1773" uniqueCount="689">
  <si>
    <t>q_id</t>
  </si>
  <si>
    <t>q_id_index</t>
  </si>
  <si>
    <t>q_id_nat_tables</t>
  </si>
  <si>
    <t>q_text</t>
  </si>
  <si>
    <t>reporting_text</t>
  </si>
  <si>
    <t>bmk_label</t>
  </si>
  <si>
    <t>bmk_text</t>
  </si>
  <si>
    <t>Concatinate for length</t>
  </si>
  <si>
    <t>Character Length</t>
  </si>
  <si>
    <t>note</t>
  </si>
  <si>
    <t>q_type</t>
  </si>
  <si>
    <t>scored</t>
  </si>
  <si>
    <t>reported_values</t>
  </si>
  <si>
    <t>excluded_values</t>
  </si>
  <si>
    <t>all_response_values</t>
  </si>
  <si>
    <t>scoring (N/S = not scored)</t>
  </si>
  <si>
    <t>topbox</t>
  </si>
  <si>
    <t>national_tables</t>
  </si>
  <si>
    <t>tr_weight</t>
  </si>
  <si>
    <t>reporting_note</t>
  </si>
  <si>
    <t>q_id_2023</t>
  </si>
  <si>
    <t>q_id_2024</t>
  </si>
  <si>
    <t>questionnaire_section</t>
  </si>
  <si>
    <t>section</t>
  </si>
  <si>
    <t>section_name</t>
  </si>
  <si>
    <t>section_id</t>
  </si>
  <si>
    <t>R_0</t>
  </si>
  <si>
    <t>R_1</t>
  </si>
  <si>
    <t>R_2</t>
  </si>
  <si>
    <t>R_3</t>
  </si>
  <si>
    <t>R_4</t>
  </si>
  <si>
    <t>R_5</t>
  </si>
  <si>
    <t>R_6</t>
  </si>
  <si>
    <t>R_7</t>
  </si>
  <si>
    <t>R_8</t>
  </si>
  <si>
    <t>R_9</t>
  </si>
  <si>
    <t>R_10</t>
  </si>
  <si>
    <t>R_11</t>
  </si>
  <si>
    <t>R_12</t>
  </si>
  <si>
    <t>R_13</t>
  </si>
  <si>
    <t>R_14</t>
  </si>
  <si>
    <t>R_15</t>
  </si>
  <si>
    <t>R_16</t>
  </si>
  <si>
    <t>R_17</t>
  </si>
  <si>
    <t>R_18</t>
  </si>
  <si>
    <t>R_19</t>
  </si>
  <si>
    <t>R_20</t>
  </si>
  <si>
    <t>R_21</t>
  </si>
  <si>
    <t>R_22</t>
  </si>
  <si>
    <t>R_23</t>
  </si>
  <si>
    <t>R_24</t>
  </si>
  <si>
    <t>S_0</t>
  </si>
  <si>
    <t>S_1</t>
  </si>
  <si>
    <t>S_2</t>
  </si>
  <si>
    <t>S_3</t>
  </si>
  <si>
    <t>S_4</t>
  </si>
  <si>
    <t>S_5</t>
  </si>
  <si>
    <t>S_6</t>
  </si>
  <si>
    <t>S_7</t>
  </si>
  <si>
    <t>S_8</t>
  </si>
  <si>
    <t>S_9</t>
  </si>
  <si>
    <t>S_10</t>
  </si>
  <si>
    <t>q1</t>
  </si>
  <si>
    <t>When was the last time you saw someone from NHS mental health services? This includes contact in person, via video call and telephone.</t>
  </si>
  <si>
    <t>When was the last time you saw someone from NHS mental health services?</t>
  </si>
  <si>
    <t>Single</t>
  </si>
  <si>
    <t>1,2</t>
  </si>
  <si>
    <t>3,4</t>
  </si>
  <si>
    <t>1,2,3,4</t>
  </si>
  <si>
    <t>Answered by all. Respondents who stated that they didn't know or couldn't remember or have never seen anyone from NHS mental health services have been excluded.</t>
  </si>
  <si>
    <t>Your NHS appointments</t>
  </si>
  <si>
    <t>In the last 12 months</t>
  </si>
  <si>
    <t>More than 12 months ago</t>
  </si>
  <si>
    <t>Don’t know / can’t remember</t>
  </si>
  <si>
    <t>I have never seen anyone from NHS mental health services</t>
  </si>
  <si>
    <t>q2</t>
  </si>
  <si>
    <t>Overall, how long have you been in contact with NHS mental health services?</t>
  </si>
  <si>
    <t>1,2,3,4,5</t>
  </si>
  <si>
    <t>6,7</t>
  </si>
  <si>
    <t>1,2,3,4,5,6,7</t>
  </si>
  <si>
    <t>Answered by all. Respondents who stated that they didn't know or couldn't remember or are no longer in contact with NHS mental health services have been excluded.</t>
  </si>
  <si>
    <t>Less than 1 year</t>
  </si>
  <si>
    <t>1 to 2 years</t>
  </si>
  <si>
    <t>3 to 5 years</t>
  </si>
  <si>
    <t>6 to 10 years</t>
  </si>
  <si>
    <t>More than 10 years</t>
  </si>
  <si>
    <t>I am no longer in contact with NHS mental health services</t>
  </si>
  <si>
    <t xml:space="preserve">Don’t know / can’t remember </t>
  </si>
  <si>
    <t>q3</t>
  </si>
  <si>
    <t>How long did you wait between your assessment with the NHS mental health team and your first appointment for treatment?</t>
  </si>
  <si>
    <t>1,2,3,4,5,6</t>
  </si>
  <si>
    <t>Answered by those who have been in contact with the NHS mental health services for the past 2 years. Respondents who stated that they didn't know or couldn't remember have been excluded.</t>
  </si>
  <si>
    <t>Accessing care and treatment</t>
  </si>
  <si>
    <t>Less than 2 weeks</t>
  </si>
  <si>
    <t>2 to 3 weeks</t>
  </si>
  <si>
    <t>1 to 2 months</t>
  </si>
  <si>
    <t>3 to 6 months</t>
  </si>
  <si>
    <t>More than 6 months</t>
  </si>
  <si>
    <t>q4</t>
  </si>
  <si>
    <t>How did you feel about the length of time you waited between your assessment with the NHS mental health team and your first appointment for treatment?</t>
  </si>
  <si>
    <t>The waiting time was appropriate</t>
  </si>
  <si>
    <t>The waiting time was too long</t>
  </si>
  <si>
    <t>The waiting time was too short</t>
  </si>
  <si>
    <t xml:space="preserve">I did not have to wait </t>
  </si>
  <si>
    <t>q5</t>
  </si>
  <si>
    <t>While waiting, between your assessment with the NHS mental health team and your first appointment for treatment, did you experience any changes in your mental health?</t>
  </si>
  <si>
    <t>1,2,3</t>
  </si>
  <si>
    <t>Yes, my mental health improved</t>
  </si>
  <si>
    <t>Yes, my mental health got worse</t>
  </si>
  <si>
    <t>No, my mental health stayed the same</t>
  </si>
  <si>
    <t>q6</t>
  </si>
  <si>
    <t>While waiting, between your assessment with the NHS mental health team and your first appointment for treatment, were you offered support with your mental health?</t>
  </si>
  <si>
    <t>Support while waiting</t>
  </si>
  <si>
    <t>service users offered support while waiting</t>
  </si>
  <si>
    <t>1=10, 2=0, 3 N/S</t>
  </si>
  <si>
    <t>Section 1 Support while waiting</t>
  </si>
  <si>
    <t>S1</t>
  </si>
  <si>
    <t>Yes</t>
  </si>
  <si>
    <t>No</t>
  </si>
  <si>
    <t>no_score</t>
  </si>
  <si>
    <t>q7</t>
  </si>
  <si>
    <t>Was the support offered appropriate for your mental health needs?</t>
  </si>
  <si>
    <t>service users offered appropriate support while waiting</t>
  </si>
  <si>
    <t>4,5</t>
  </si>
  <si>
    <t>1=10, 2=5, 3=0, 4 N/S, 5 N/S</t>
  </si>
  <si>
    <t>Answered by those who have been in contact with the NHS mental health services for the past 2 years and were offered support while waiting for treatment. Respondents who stated that they didn't know or couldn't remember or that they did not need any support have been excluded.</t>
  </si>
  <si>
    <t>Yes, completely</t>
  </si>
  <si>
    <t>Yes, to some extent</t>
  </si>
  <si>
    <t>I did not need any support</t>
  </si>
  <si>
    <t>x1</t>
  </si>
  <si>
    <t>In the last six months have you moved from Children and Young People's services to Adult Mental Health services?</t>
  </si>
  <si>
    <t>new question in CMH25</t>
  </si>
  <si>
    <t>Answered by respondents aged 16 to 25 who completed the survey online. Respondents who stated that they didn't know or couldn't remember have been excluded.</t>
  </si>
  <si>
    <t>Moving to Adult Mental Health Services from Children and Young People's Mental Health Services</t>
  </si>
  <si>
    <t xml:space="preserve">Yes, all of my services have moved </t>
  </si>
  <si>
    <t>Yes, some of my services have moved</t>
  </si>
  <si>
    <t>x2</t>
  </si>
  <si>
    <t>Did you feel you were given enough information about what would happen during your move to Adult services?</t>
  </si>
  <si>
    <t>1=10, 2=5, 3=0, 4 N/S</t>
  </si>
  <si>
    <t>Answered by respondents aged 16 to 25 who completed the survey online and had moved from Children and Young People's Mental Health services to Adult Mental Health services in the last 6 months. Respondents who stated that they didn't know or couldn't remember have been excluded.</t>
  </si>
  <si>
    <t>Yes, definitely</t>
  </si>
  <si>
    <t>x3</t>
  </si>
  <si>
    <t>Did you feel you got enough support from your NHS mental health team when moving to Adult services?</t>
  </si>
  <si>
    <t>Answered by respondents aged 16 to 25 who completed the survey online and had moved  from Children and Young People's Mental Health services to Adult Mental Health services in the last 6 months. Respondents who stated that they didn't know or couldn't remember have been excluded.</t>
  </si>
  <si>
    <t>x4</t>
  </si>
  <si>
    <t>Did you experience any changes in your care after you moved to Adult services?</t>
  </si>
  <si>
    <t>1=10, 2=0, 3=5, 4 N/S</t>
  </si>
  <si>
    <t>Yes, my care improved</t>
  </si>
  <si>
    <t>Yes, my care got worse</t>
  </si>
  <si>
    <t>No, my care stayed the same</t>
  </si>
  <si>
    <t>x5</t>
  </si>
  <si>
    <t>Has your family or someone else close to you been involved in planning your move to Adult services?</t>
  </si>
  <si>
    <t>1=10, 2=0, 3=N/S, 4 N/S</t>
  </si>
  <si>
    <t>No but I would have liked this</t>
  </si>
  <si>
    <t>No, but I didn't want or need this</t>
  </si>
  <si>
    <t>q8</t>
  </si>
  <si>
    <t>Were you given enough time to discuss your needs and treatment?</t>
  </si>
  <si>
    <t>Mental health team</t>
  </si>
  <si>
    <t>service users being given enough time to discuss their needs and treatment</t>
  </si>
  <si>
    <t>Answered by all. Respondents who stated that they didn't know or couldn't remember have been excluded.</t>
  </si>
  <si>
    <t>Your mental health team</t>
  </si>
  <si>
    <t>Section 2 Mental Health Team</t>
  </si>
  <si>
    <t>Mental Health Team</t>
  </si>
  <si>
    <t>S2</t>
  </si>
  <si>
    <t>q9</t>
  </si>
  <si>
    <t>Did you feel your NHS mental health team listened to what you had to say?</t>
  </si>
  <si>
    <t>staff listened to what service users had to say</t>
  </si>
  <si>
    <t>Yes, always</t>
  </si>
  <si>
    <t>Yes, sometimes</t>
  </si>
  <si>
    <t>q10</t>
  </si>
  <si>
    <t>Did you get the help you needed?</t>
  </si>
  <si>
    <t>staff delivered help needed</t>
  </si>
  <si>
    <t>q11</t>
  </si>
  <si>
    <t>Did your NHS mental health team consider how areas of your life impact your mental health?</t>
  </si>
  <si>
    <t>staff considered service users' needs in other areas of life</t>
  </si>
  <si>
    <t>q12</t>
  </si>
  <si>
    <t>Did you have to repeat your mental health history to your NHS mental health team?</t>
  </si>
  <si>
    <t>service users repeating their mental health history to staff</t>
  </si>
  <si>
    <t>1=0, 2=5, 3=10, 4 N/S</t>
  </si>
  <si>
    <t>Yes, often</t>
  </si>
  <si>
    <t>q13</t>
  </si>
  <si>
    <t>Did your mental health team tell you who to contact if you had any questions or concerns about your care or treatment?</t>
  </si>
  <si>
    <t>service users being told who to contact if they had any questions or concerns about their care and treatment</t>
  </si>
  <si>
    <t>Answered by all. Respondents who stated that they were not sure have been excluded.</t>
  </si>
  <si>
    <t xml:space="preserve">Yes </t>
  </si>
  <si>
    <t>Not sure</t>
  </si>
  <si>
    <t>q14</t>
  </si>
  <si>
    <t>Did your NHS mental health team treat you with care and compassion?</t>
  </si>
  <si>
    <t>Respect, dignity and compassion</t>
  </si>
  <si>
    <t>service users being treated with care and compassion</t>
  </si>
  <si>
    <t>Section 10 Respect, dignity and compassion</t>
  </si>
  <si>
    <t>S10</t>
  </si>
  <si>
    <t>q15</t>
  </si>
  <si>
    <t>Did your NHS mental health team involve you in a plan for your care?</t>
  </si>
  <si>
    <t>Your care</t>
  </si>
  <si>
    <t>service users being involved in a plan for their care</t>
  </si>
  <si>
    <t>1,2,3,5</t>
  </si>
  <si>
    <t>1=10, 2=5, 3=0, 4 N/S, 5=0</t>
  </si>
  <si>
    <t>Answered by all. Respondents who stated that they did not want to be involved have been excluded.</t>
  </si>
  <si>
    <t>Section 3 Your care</t>
  </si>
  <si>
    <t>S3</t>
  </si>
  <si>
    <t>I did not want to be involved</t>
  </si>
  <si>
    <t>I am not aware of a plan for my care</t>
  </si>
  <si>
    <t>q16</t>
  </si>
  <si>
    <t>Were you given a choice on how your care and treatment would be delivered? i.e. In person, via video call, by telephone, online course, digital apps.</t>
  </si>
  <si>
    <t>Were you given a choice on how your care and treatment would be delivered?</t>
  </si>
  <si>
    <t>service users being given a choice on how their care and treatment was delivered</t>
  </si>
  <si>
    <t>q17</t>
  </si>
  <si>
    <t>In the last 12 months, have you had a care review meeting with your NHS mental health team to discuss how your care is working?</t>
  </si>
  <si>
    <t>service users had a care review meeting in the last 12 months</t>
  </si>
  <si>
    <t>q18</t>
  </si>
  <si>
    <t>Has your NHS mental health team supported you to make decisions about your care and treatment? Support includes sharing information on risks and benefits of your care and treatment.</t>
  </si>
  <si>
    <t>Has your NHS mental health team supported you to make decisions about your care and treatment?</t>
  </si>
  <si>
    <t>staff supported service users to make decisions about their care and treatment</t>
  </si>
  <si>
    <t>q19</t>
  </si>
  <si>
    <t>Have you been given a diagnosis for your mental health?</t>
  </si>
  <si>
    <t>service users being given a diagnosis for their mental health</t>
  </si>
  <si>
    <t>1=10, 2=10, 3=0, 4 N/S, 5 N/S</t>
  </si>
  <si>
    <t>Answered by all. Respondents who stated that they didn't know or couldn't remember or preferred not to say have been excluded.</t>
  </si>
  <si>
    <t>Yes, but it has changed</t>
  </si>
  <si>
    <t>Prefer not to say</t>
  </si>
  <si>
    <t>q20</t>
  </si>
  <si>
    <t>In the last 12 months, have you been receiving any prescribed medication for your mental health needs?</t>
  </si>
  <si>
    <t>Answered by all.</t>
  </si>
  <si>
    <t>Your treatment</t>
  </si>
  <si>
    <t>Yes, from my GP</t>
  </si>
  <si>
    <t>Yes, from my NHS Mental Health Team</t>
  </si>
  <si>
    <t>Yes, both my GP and NHS Mental Health Team</t>
  </si>
  <si>
    <t>Yes, but I don’t know who prescribed it</t>
  </si>
  <si>
    <t xml:space="preserve">No, I am not receiving any medication </t>
  </si>
  <si>
    <t>q21_1</t>
  </si>
  <si>
    <t>Have any of the following been discussed with you about your medication? Purpose of medication</t>
  </si>
  <si>
    <t>Medication</t>
  </si>
  <si>
    <t>purpose of medication being discussed with service users</t>
  </si>
  <si>
    <t>Answered by those who have been receiving any medication in the last 12 months for their mental health needs. Respondents who stated that they didn't know have been excluded.</t>
  </si>
  <si>
    <t>q22_1</t>
  </si>
  <si>
    <t>Section 4 Medication</t>
  </si>
  <si>
    <t>S4</t>
  </si>
  <si>
    <t>Don’t know</t>
  </si>
  <si>
    <t>q21_2</t>
  </si>
  <si>
    <t>Have any of the following been discussed with you about your medication? Benefits of medication</t>
  </si>
  <si>
    <t>benefits of medication being discussed with service users</t>
  </si>
  <si>
    <t>q22_2</t>
  </si>
  <si>
    <t>q21_3</t>
  </si>
  <si>
    <t>Have any of the following been discussed with you about your medication? Side effects of medication</t>
  </si>
  <si>
    <t>side effects of medication being discussed with service users</t>
  </si>
  <si>
    <t>q22_3</t>
  </si>
  <si>
    <t>q21_4</t>
  </si>
  <si>
    <t>Have any of the following been discussed with you about your medication? What will happen if I stop taking my medication</t>
  </si>
  <si>
    <t>what will happen if they stop taking medication being discussed with service users</t>
  </si>
  <si>
    <t>q22_4</t>
  </si>
  <si>
    <t>q22</t>
  </si>
  <si>
    <t>In the last 12 months, has your NHS mental health team asked you how you are getting on with your medication?</t>
  </si>
  <si>
    <t>NHS mental health team checking how service users are getting on with medication</t>
  </si>
  <si>
    <t>1=10, 2=0, 3 N/S, 4 N/S</t>
  </si>
  <si>
    <t>Answered by those who have been receiving any medication for their mental health needs in the last 12 months. Respondents who stated that they have been receiving medication for less than 12 months, or they didn't know or were not sure have been excluded.</t>
  </si>
  <si>
    <t>q23</t>
  </si>
  <si>
    <t xml:space="preserve">I have been receiving medication for less than 12 months                      </t>
  </si>
  <si>
    <t xml:space="preserve">Don’t know / not sure  </t>
  </si>
  <si>
    <t>In the last 12 months, have you received any therapies for your mental health needs?</t>
  </si>
  <si>
    <t>3,4,5</t>
  </si>
  <si>
    <t>Answered by all. Respondents who stated that they did not want this, that this was not appropriate, or didn't know or couldn't remember have been excluded.</t>
  </si>
  <si>
    <t>q24</t>
  </si>
  <si>
    <t>No, but I would have liked this</t>
  </si>
  <si>
    <t>No, but I did not want this</t>
  </si>
  <si>
    <t>This was not appropriate</t>
  </si>
  <si>
    <t>How do you feel about the length of time you waited between your assessment with the NHS mental health team and your first therapy appointment?</t>
  </si>
  <si>
    <t>Answered by those who have received any therapy in the last 12 months for their mental health needs. Respondents who stated that they didn't know or couldn't remember have been excluded.</t>
  </si>
  <si>
    <t>q25</t>
  </si>
  <si>
    <t>Thinking about the last time you received therapy, did you have enough privacy to talk comfortably?</t>
  </si>
  <si>
    <t>Psychological therapies</t>
  </si>
  <si>
    <t>service users having enough privacy to talk comfortably during therapies</t>
  </si>
  <si>
    <t>q26</t>
  </si>
  <si>
    <t>Section 5 Psychological therapies</t>
  </si>
  <si>
    <t>S5</t>
  </si>
  <si>
    <t>Would you know who to contact out of office hours within the NHS if you had a crisis?</t>
  </si>
  <si>
    <t>Crisis care access</t>
  </si>
  <si>
    <t>service users knowing who to contact out of office hours within the NHS if they had a crisis</t>
  </si>
  <si>
    <t>q27</t>
  </si>
  <si>
    <t>Crisis care</t>
  </si>
  <si>
    <t>Section 7 Crisis care access</t>
  </si>
  <si>
    <t>S7</t>
  </si>
  <si>
    <t>In the last 12 months, have you contacted NHS mental health crisis support? Please cross ✗ in ALL the boxes that apply to you.</t>
  </si>
  <si>
    <t>In the last 12 months, have you contacted NHS mental health crisis support?</t>
  </si>
  <si>
    <t>Multi</t>
  </si>
  <si>
    <t>Answered by those who know who to contact out of office hours within the NHS if they had a crisis. Respondents who stated that they didn't know or couldn't remember have been excluded. Multiple response question: percentages may sum to more than 100.</t>
  </si>
  <si>
    <t>Yes, I contacted NHS 111 mental health option</t>
  </si>
  <si>
    <t>Yes, I contacted text support service</t>
  </si>
  <si>
    <t>Yes, I contacted a local crisis service</t>
  </si>
  <si>
    <t>No, I went straight to A&amp;E</t>
  </si>
  <si>
    <t>No, I have not contacted NHS crisis care</t>
  </si>
  <si>
    <t>q28</t>
  </si>
  <si>
    <t>Thinking about the last time you contacted NHS mental health crisis support, how did you feel about the length of time it took you to get through to someone?</t>
  </si>
  <si>
    <t>the length of time it took service users to get through to support during a mental health crisis</t>
  </si>
  <si>
    <t>amended question in CMH25</t>
  </si>
  <si>
    <t>1=10, 2=5, 3=0, 4=0, 5 N/S</t>
  </si>
  <si>
    <t>Answered by those who know who to contact out of office hours within the NHS if they had a crisis and have contacted NHS mental health crisis support in the last 12 months. Respondents who stated that they didn't know or couldn't remember have been excluded.</t>
  </si>
  <si>
    <t>q29</t>
  </si>
  <si>
    <t>q30</t>
  </si>
  <si>
    <t>I got through straight away</t>
  </si>
  <si>
    <t>I had to wait, but not for too long</t>
  </si>
  <si>
    <t>I had to wait too long</t>
  </si>
  <si>
    <t>I did not get through</t>
  </si>
  <si>
    <t xml:space="preserve">Thinking about the last time you contacted NHS mental health crisis support, did you get the help you needed? </t>
  </si>
  <si>
    <t>Crisis care support</t>
  </si>
  <si>
    <t>service users getting help needed when they last contacted crisis support</t>
  </si>
  <si>
    <t>Section 6 Crisis care support</t>
  </si>
  <si>
    <t>S6</t>
  </si>
  <si>
    <t>Did the NHS mental health team give your family or carer information or support whilst you were in crisis?</t>
  </si>
  <si>
    <t>NHS mental health team provided support to family / carer when service users had a crisis</t>
  </si>
  <si>
    <t>4,5,6</t>
  </si>
  <si>
    <t>1=10, 2=5, 3=0, 4 N/S, 5 N/S, 6 N/S</t>
  </si>
  <si>
    <t>Answered by those who know who to contact out of office hours within the NHS if they had a crisis and have contacted NHS mental health crisis support in the last 12 months. Respondents who stated that their family / carer did not want support or they didn't know or couldn't remember or that this was not applicable to them have been excluded.</t>
  </si>
  <si>
    <t>q31</t>
  </si>
  <si>
    <t>My family / carer did not want support</t>
  </si>
  <si>
    <t>Not applicable</t>
  </si>
  <si>
    <t>In the last 12 months, has your NHS mental health team supported you with your physical health needs? This might be an injury, a disability, or a condition such as diabetes, epilepsy, etc.</t>
  </si>
  <si>
    <t>In the last 12 months, has your NHS mental health team supported you with your physical health needs?</t>
  </si>
  <si>
    <t>Support with other areas of life</t>
  </si>
  <si>
    <t>service users being given support with physical health needs</t>
  </si>
  <si>
    <t>Answered by all. Respondents who stated that they had support and did not need this, did not need support or did not have physical health needs have been excluded.</t>
  </si>
  <si>
    <t>q32</t>
  </si>
  <si>
    <t>Support and wellbeing</t>
  </si>
  <si>
    <t>Section 8 Support with other areas of life</t>
  </si>
  <si>
    <t>S8</t>
  </si>
  <si>
    <t>No, but I would have liked support</t>
  </si>
  <si>
    <t>I have support and did not need this</t>
  </si>
  <si>
    <t>I do not need support for this</t>
  </si>
  <si>
    <t>I do not have physical health needs</t>
  </si>
  <si>
    <t>q32_1</t>
  </si>
  <si>
    <t>In the last 12 months, did your NHS mental health team give you any help or advice with finding support for…Joining a group (e.g. art, sport etc)</t>
  </si>
  <si>
    <t>service users being given help or advice with finding support for joining a group</t>
  </si>
  <si>
    <t>Answered by all. Respondents who stated that they did not need support have been excluded.</t>
  </si>
  <si>
    <t>q33_1</t>
  </si>
  <si>
    <t>I do not need support</t>
  </si>
  <si>
    <t>q32_2</t>
  </si>
  <si>
    <t>In the last 12 months, did your NHS mental health team give you any help or advice with finding support for…Finding or keeping work</t>
  </si>
  <si>
    <t>service users being given help or advice with finding support for finding or keeping work</t>
  </si>
  <si>
    <t>q33_2</t>
  </si>
  <si>
    <t>q32_3</t>
  </si>
  <si>
    <t>In the last 12 months, did your NHS mental health team give you any help or advice with finding support for…Help with money or benefits</t>
  </si>
  <si>
    <t>service users being given help or advice with finding support for help with money or benefits</t>
  </si>
  <si>
    <t>q33</t>
  </si>
  <si>
    <t>Have NHS mental health services involved a member of your family or someone else close to you as much as you would like?</t>
  </si>
  <si>
    <t>service users' family/someone close to them being involved in their care as much as they like</t>
  </si>
  <si>
    <t>Answered by all. Respondents who stated that this was not applicable to them have been excluded.</t>
  </si>
  <si>
    <t>q34</t>
  </si>
  <si>
    <t>No, not as much as I would like</t>
  </si>
  <si>
    <t>No, they have involved them too much</t>
  </si>
  <si>
    <r>
      <t xml:space="preserve">Has your NHS mental health team </t>
    </r>
    <r>
      <rPr>
        <u/>
        <sz val="11"/>
        <rFont val="Arial"/>
        <family val="2"/>
      </rPr>
      <t>asked</t>
    </r>
    <r>
      <rPr>
        <sz val="11"/>
        <rFont val="Arial"/>
        <family val="2"/>
      </rPr>
      <t xml:space="preserve"> if you need support to access your care and treatment?</t>
    </r>
  </si>
  <si>
    <t>Support in accessing care</t>
  </si>
  <si>
    <t>NHS mental health team asked if service users needed support to access their care and treatment</t>
  </si>
  <si>
    <t>q35</t>
  </si>
  <si>
    <t>Section 9 Support in accessing care</t>
  </si>
  <si>
    <t>S9</t>
  </si>
  <si>
    <r>
      <t xml:space="preserve">Do you </t>
    </r>
    <r>
      <rPr>
        <u/>
        <sz val="11"/>
        <rFont val="Arial"/>
        <family val="2"/>
      </rPr>
      <t>need</t>
    </r>
    <r>
      <rPr>
        <sz val="11"/>
        <rFont val="Arial"/>
        <family val="2"/>
      </rPr>
      <t xml:space="preserve"> support to access your care and treatment?</t>
    </r>
  </si>
  <si>
    <t>q36</t>
  </si>
  <si>
    <t>What support do you need to access your care and treatment?</t>
  </si>
  <si>
    <t>Answered by those who needed support to access their care and treatment. Multiple response question: percentages may sum to more than 100.</t>
  </si>
  <si>
    <t>q37</t>
  </si>
  <si>
    <t>Physical support (e.g. lifts, wide doors, ramps, signage)</t>
  </si>
  <si>
    <t>Language support (e.g. translated materials, translator, interpreter)</t>
  </si>
  <si>
    <t>Format of materials (e.g. easy read, braille, large print)</t>
  </si>
  <si>
    <t>Accessing online appointments (e.g. how to attend online appointment, resolving technical issues)</t>
  </si>
  <si>
    <t xml:space="preserve">Room adjustments (e.g. room brightness, noise reduction, scent control)  </t>
  </si>
  <si>
    <t>Emotional support (e.g. friend, family, carer attending appointment with you, appointment information)</t>
  </si>
  <si>
    <t>Other, please specify</t>
  </si>
  <si>
    <t>q36_7_text</t>
  </si>
  <si>
    <t xml:space="preserve">Freetext </t>
  </si>
  <si>
    <t>q37_7_text</t>
  </si>
  <si>
    <t>Do you feel the support provided meets your needs?</t>
  </si>
  <si>
    <t>support provided met service users' needs</t>
  </si>
  <si>
    <t>q38</t>
  </si>
  <si>
    <t>I did not receive any support</t>
  </si>
  <si>
    <t>Overall, in the last 12 months, how was your experience of using NHS mental health services? Please give your answer on a scale of 0 to 10, where 0 means you had a very poor experience and 10 means you had a very good experience.</t>
  </si>
  <si>
    <t>Overall, in the last 12 months, how was your experience of using NHS mental health services?</t>
  </si>
  <si>
    <t>Overall experience</t>
  </si>
  <si>
    <t>overall experience of NHS mental health services</t>
  </si>
  <si>
    <t>0,1,2,3,4,5,6,7,8,9,10</t>
  </si>
  <si>
    <t>0=0, 1=1, 2=2, 3=3, 4=4, 5=5, 6=6, 7=7, 8=8, 9=9, 10=10</t>
  </si>
  <si>
    <t>q39</t>
  </si>
  <si>
    <t>Overall</t>
  </si>
  <si>
    <t>Section 11 Overall experience</t>
  </si>
  <si>
    <t>S11</t>
  </si>
  <si>
    <t>0 – I had a very poor experience</t>
  </si>
  <si>
    <t>10 – I had a very good experience</t>
  </si>
  <si>
    <t>Overall, in the last 12 months, did you feel that you were treated with respect and dignity by NHS mental health services?</t>
  </si>
  <si>
    <t>service users being treated with respect and dignity by NHS mental health services</t>
  </si>
  <si>
    <t>1=10, 2=5, 3=0</t>
  </si>
  <si>
    <t>q40</t>
  </si>
  <si>
    <t xml:space="preserve">Yes, always </t>
  </si>
  <si>
    <t xml:space="preserve"> Yes, sometimes</t>
  </si>
  <si>
    <t xml:space="preserve"> No </t>
  </si>
  <si>
    <t>Aside from this questionnaire, in the last 12 months, have you been asked by NHS mental health services to give your views on the quality of your care?</t>
  </si>
  <si>
    <t>Feedback</t>
  </si>
  <si>
    <t>NHS mental health services asking service users for their views on the quality of their care</t>
  </si>
  <si>
    <t>Answered by all. Respondents who answered that they were not sure have been excluded.</t>
  </si>
  <si>
    <t>q41</t>
  </si>
  <si>
    <t>Section 12 Feedback</t>
  </si>
  <si>
    <t>S12</t>
  </si>
  <si>
    <t>Who was the main person or people that filled in this questionnaire?</t>
  </si>
  <si>
    <t>Answered by all. Data in this table are unweighted.</t>
  </si>
  <si>
    <t>q42</t>
  </si>
  <si>
    <t>About you</t>
  </si>
  <si>
    <t>The person named on the front of the envelope</t>
  </si>
  <si>
    <t>A friend or relative of the person named on the front of the envelope</t>
  </si>
  <si>
    <t>Both the person named on the envelope and a friend / relative</t>
  </si>
  <si>
    <t>The person named on the envelope with the help of a health professional</t>
  </si>
  <si>
    <t>Do you have any of the following physical or mental health conditions, disabilities or illnesses that have lasted or are expected to last 12 months or more? Please cross ✗ in ALL the boxes that apply to you.</t>
  </si>
  <si>
    <t>Do you have any of the following physical or mental health conditions, disabilities or illnesses that have lasted or are expected to last 12 months or more?</t>
  </si>
  <si>
    <t>1,2,3,4,5,6,7,8,9,10,11,12,13,14,15,16,17,18</t>
  </si>
  <si>
    <t>Answered by all. Multiple response question: percentages may sum to more than 100. Data in this table are unweighted. Please note that for response options 'I do not have any long-term conditions' and 'Prefer not to say' cleaning has been applied differently in 2025 compared to 2023.</t>
  </si>
  <si>
    <t>q43</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</si>
  <si>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</si>
  <si>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</si>
  <si>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</si>
  <si>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</si>
  <si>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</si>
  <si>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</si>
  <si>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</si>
  <si>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</si>
  <si>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</si>
  <si>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</si>
  <si>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</si>
  <si>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</si>
  <si>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Neurological condition</t>
  </si>
  <si>
    <t>Physical mobility condition</t>
  </si>
  <si>
    <t>Stroke (which affects your day-to-day 
life)</t>
  </si>
  <si>
    <t>Another long-term condition</t>
  </si>
  <si>
    <t>I do not have any long-term conditions</t>
  </si>
  <si>
    <t xml:space="preserve">I would prefer not to say </t>
  </si>
  <si>
    <t>Do any of these conditions reduce your ability to carry out day-to-day activities?</t>
  </si>
  <si>
    <t>Answered by those who have a long-term condition. Data in this table are unweighted.</t>
  </si>
  <si>
    <t>q44</t>
  </si>
  <si>
    <t>Yes, a lot</t>
  </si>
  <si>
    <t>Yes, a little</t>
  </si>
  <si>
    <t>No, not at all</t>
  </si>
  <si>
    <t>What was your year of birth?</t>
  </si>
  <si>
    <t>q45</t>
  </si>
  <si>
    <t>At birth were you assigned as…</t>
  </si>
  <si>
    <t>q46</t>
  </si>
  <si>
    <t>Male</t>
  </si>
  <si>
    <t>Female</t>
  </si>
  <si>
    <t>Intersex (a person born with a reproductive anatomy that doesn’t seem to fit the typical definitions of female or male)</t>
  </si>
  <si>
    <t>I would prefer not to say</t>
  </si>
  <si>
    <t>Is your gender different from the sex you were assigned at birth?</t>
  </si>
  <si>
    <t>q47</t>
  </si>
  <si>
    <t>Yes, please write your gender below</t>
  </si>
  <si>
    <t>q46_2_text</t>
  </si>
  <si>
    <t>Is your gender different from the sex you were assigned at birth? Yes, please write your gender below</t>
  </si>
  <si>
    <t>q47_2_text</t>
  </si>
  <si>
    <t>What is your religion?</t>
  </si>
  <si>
    <t>1,2,3,4,5,6,7,8,9</t>
  </si>
  <si>
    <t>q48</t>
  </si>
  <si>
    <t>No religion</t>
  </si>
  <si>
    <t>Buddhist</t>
  </si>
  <si>
    <t>Christian (including Church of England, Catholic, Protestant, and other Christian denominations)</t>
  </si>
  <si>
    <t>Hindu</t>
  </si>
  <si>
    <t>Jewish</t>
  </si>
  <si>
    <t>Muslim</t>
  </si>
  <si>
    <t>Sikh</t>
  </si>
  <si>
    <t>Other</t>
  </si>
  <si>
    <t>Which of the following best describes your sexual orientation?</t>
  </si>
  <si>
    <t>q49</t>
  </si>
  <si>
    <t>Heterosexual / Straight</t>
  </si>
  <si>
    <t>Gay / Lesbian</t>
  </si>
  <si>
    <t>Bisexual</t>
  </si>
  <si>
    <t>What is your ethnic group? Please cross ONE box only.</t>
  </si>
  <si>
    <t>What is your ethnic group?</t>
  </si>
  <si>
    <t>1,2,3,4,5,6,7,8,9,10,11,12,13,14,15,16,17,18,19</t>
  </si>
  <si>
    <t>q50</t>
  </si>
  <si>
    <t xml:space="preserve">a. WHITE	</t>
  </si>
  <si>
    <t>English / Welsh / Scottish / Northern Irish / British</t>
  </si>
  <si>
    <t>Irish</t>
  </si>
  <si>
    <t>Gypsy or Irish Traveller</t>
  </si>
  <si>
    <t>Roma</t>
  </si>
  <si>
    <t>Any other White background, please write in</t>
  </si>
  <si>
    <t>b. MIXED / MULTIPLE ETHNIC GROUPS</t>
  </si>
  <si>
    <t>White and Black Caribbean</t>
  </si>
  <si>
    <t>White and Black African</t>
  </si>
  <si>
    <t>White and Asian</t>
  </si>
  <si>
    <t>Any other Mixed / multiple ethnic background, please write in</t>
  </si>
  <si>
    <t>c. ASIAN / ASIAN BRITISH</t>
  </si>
  <si>
    <t>Indian</t>
  </si>
  <si>
    <t>Pakistani</t>
  </si>
  <si>
    <t>Bangladeshi</t>
  </si>
  <si>
    <t>Chinese</t>
  </si>
  <si>
    <t>Any other Asian background, please write in</t>
  </si>
  <si>
    <t>d. BLACK / AFRICAN / CARIBBEAN / BLACK BRITISH</t>
  </si>
  <si>
    <t>African</t>
  </si>
  <si>
    <t>Caribbean</t>
  </si>
  <si>
    <t>Any other Black / African / Caribbean background, please write in</t>
  </si>
  <si>
    <t>e. OTHER ETHNIC GROUP</t>
  </si>
  <si>
    <t>Arab</t>
  </si>
  <si>
    <t>Any other ethnic group, please write in</t>
  </si>
  <si>
    <t>q49_5_text</t>
  </si>
  <si>
    <t>q50_5_text</t>
  </si>
  <si>
    <t>q49_9_text</t>
  </si>
  <si>
    <t>q50_9_text</t>
  </si>
  <si>
    <t>q49_14_text</t>
  </si>
  <si>
    <t>q50_14_text</t>
  </si>
  <si>
    <t>q49_17_text</t>
  </si>
  <si>
    <t>q50_17_text</t>
  </si>
  <si>
    <t>q49_19_text</t>
  </si>
  <si>
    <t>q50_19_text</t>
  </si>
  <si>
    <t>In the last 12 months, have you had a Community Treatment Order (CTO) in place?</t>
  </si>
  <si>
    <t>Answered by all who completed the survey online. Respondents who stated that they didn't know or were not sure or preferred not to say have been excluded.</t>
  </si>
  <si>
    <t>Yes, I currently have a Community Treatment Order in place</t>
  </si>
  <si>
    <t>Yes, I had one in place in the last 12 months, but it has now ended</t>
  </si>
  <si>
    <t>Don’t know / not sure</t>
  </si>
  <si>
    <t>comment_1</t>
  </si>
  <si>
    <t>Was there anything particularly good about your care?</t>
  </si>
  <si>
    <t>Freetext</t>
  </si>
  <si>
    <t>Other Comments</t>
  </si>
  <si>
    <t>comment_2</t>
  </si>
  <si>
    <t>Was there anything that could be improved?</t>
  </si>
  <si>
    <t>comment_3</t>
  </si>
  <si>
    <t>Any other comments?</t>
  </si>
  <si>
    <t>online_recontact</t>
  </si>
  <si>
    <t>The Care Quality Commission (CQC) or an organisation working on behalf of CQC, may wish to contact you within the next 12 months to tell you about other surveys or invite you to take part in other research about your healthcare experience. 
This will not affect the care you receive in any way. The answers you have provided in today’s survey are still valuable regardless of whether you agree to be contacted about future research.
This information will not be shared with any health professionals involved in your care. Your survey answers will remain confidential. Agreeing to be contacted does not mean that you have to take part in any future research.
Are you willing for your answers to be linked to your contact details (e.g. address and / or phone number) and to be contacted either by post or email?</t>
  </si>
  <si>
    <t>online_recontact_1_text</t>
  </si>
  <si>
    <t>If you are happy to be contacted by email, please provide your email address below.</t>
  </si>
  <si>
    <t>region</t>
  </si>
  <si>
    <t>Trusts mapped to their NHS England region</t>
  </si>
  <si>
    <t>derived</t>
  </si>
  <si>
    <t>East of England</t>
  </si>
  <si>
    <t>London</t>
  </si>
  <si>
    <t>Midlands</t>
  </si>
  <si>
    <t>North East &amp; Yorkshire</t>
  </si>
  <si>
    <t>North West</t>
  </si>
  <si>
    <t>South East</t>
  </si>
  <si>
    <t>South West</t>
  </si>
  <si>
    <t>llsoa</t>
  </si>
  <si>
    <t>Lower Layer Super Output Area</t>
  </si>
  <si>
    <t>not used in any outputs</t>
  </si>
  <si>
    <t>never_seen</t>
  </si>
  <si>
    <t>Respondents never seen anyone from MH Services</t>
  </si>
  <si>
    <t>used to clean out those who reported that they have never seen anyone from MH services</t>
  </si>
  <si>
    <t>Never seen</t>
  </si>
  <si>
    <t>q38_agg</t>
  </si>
  <si>
    <t>Response data for closed 'overall' question q38 aggregated into two distinct groups</t>
  </si>
  <si>
    <t>used in national tables</t>
  </si>
  <si>
    <t>q39_agg</t>
  </si>
  <si>
    <t>0 to 8</t>
  </si>
  <si>
    <t>9 to 10</t>
  </si>
  <si>
    <t>age_4_sample</t>
  </si>
  <si>
    <t>Age split in 4 groups from sample data only</t>
  </si>
  <si>
    <t>age4_sample</t>
  </si>
  <si>
    <t>16-35</t>
  </si>
  <si>
    <t>36-50</t>
  </si>
  <si>
    <t>51-65</t>
  </si>
  <si>
    <t>66+</t>
  </si>
  <si>
    <t>age_5_sample</t>
  </si>
  <si>
    <t>Age split in 5 groups from sample data only</t>
  </si>
  <si>
    <t>used in Bespoke Analysis</t>
  </si>
  <si>
    <t>66-80</t>
  </si>
  <si>
    <t>81+</t>
  </si>
  <si>
    <t>age_4_group</t>
  </si>
  <si>
    <t>Age grouped in to 4 age ranges derived from response q44, or from sample if missing</t>
  </si>
  <si>
    <t>feeds into psa_weight (i.e. standardisation) to be used in benchmark data and reports</t>
  </si>
  <si>
    <t>age4group</t>
  </si>
  <si>
    <t>age_5_group</t>
  </si>
  <si>
    <t>Age grouped in to 5 age ranges derived from response q44, or from sample if missing</t>
  </si>
  <si>
    <t>Age grouped in to 5 age ranges derived from response q44, or from sample if missing.</t>
  </si>
  <si>
    <t>used in MVA and national tables</t>
  </si>
  <si>
    <t>Answered by all. Taken from sample data if response data were missing. Data in this table are unweighted.</t>
  </si>
  <si>
    <t>age5group</t>
  </si>
  <si>
    <t>sex_sample</t>
  </si>
  <si>
    <t>Sex from sample data only</t>
  </si>
  <si>
    <t>sex_group</t>
  </si>
  <si>
    <t>Sex from response q45, or from sample if missing</t>
  </si>
  <si>
    <t>Sex from response q45, or from sample if missing.</t>
  </si>
  <si>
    <t>Feeds into psa_weight (i.e. standardisation) to be used in benchmark data and reports</t>
  </si>
  <si>
    <t>sex_full</t>
  </si>
  <si>
    <t>Intersex</t>
  </si>
  <si>
    <t>age_sex_group</t>
  </si>
  <si>
    <t>Age and sex grouped into 8 main categories derived from age_4_group and sex_group</t>
  </si>
  <si>
    <t>used for psa_weight</t>
  </si>
  <si>
    <t>1,2,3,4,5,6,7,8</t>
  </si>
  <si>
    <t>Male 16-35</t>
  </si>
  <si>
    <t>Male 36-50</t>
  </si>
  <si>
    <t>Male 51-65</t>
  </si>
  <si>
    <t>Male 66+</t>
  </si>
  <si>
    <t>Female 16-35</t>
  </si>
  <si>
    <t>Female 36-50</t>
  </si>
  <si>
    <t>Female 51-65</t>
  </si>
  <si>
    <t>Female 66+</t>
  </si>
  <si>
    <t>ethnic_6_sample</t>
  </si>
  <si>
    <t>Ethnicity grouped in to 6 ethnic groups from sample only</t>
  </si>
  <si>
    <t>White</t>
  </si>
  <si>
    <t>Multiple ethnic group</t>
  </si>
  <si>
    <t>Asian or Asian British</t>
  </si>
  <si>
    <t>Black or Black British</t>
  </si>
  <si>
    <t>Chinese or other ethnic group</t>
  </si>
  <si>
    <t>Unknown</t>
  </si>
  <si>
    <t>ethnic_6_response</t>
  </si>
  <si>
    <t>Derived variable from response from q49</t>
  </si>
  <si>
    <t xml:space="preserve">What is your ethnic group? </t>
  </si>
  <si>
    <t>used in benchmark data and reports</t>
  </si>
  <si>
    <t>ethnic6group_bmk</t>
  </si>
  <si>
    <t>Multiple</t>
  </si>
  <si>
    <t>Arab or other ethnic group</t>
  </si>
  <si>
    <t>Not known</t>
  </si>
  <si>
    <t>ethnic_5_response</t>
  </si>
  <si>
    <t>Ethnicity grouped in to 5 ethnic group ranges derived from q49, excluding 'not known'</t>
  </si>
  <si>
    <t>used in national tables and MVA</t>
  </si>
  <si>
    <t>Answered by all. Respondents for whom ethnicity is not known are excluded. Data in this table are unweighted.</t>
  </si>
  <si>
    <t>ethnic5group</t>
  </si>
  <si>
    <t>disability</t>
  </si>
  <si>
    <t>Derived from q42 = selected at least one option from q42_1 to q42_16 AND q43 = 1 or 2 (Yes, a lot, Yes, a little) = Disabled. q42 = selected q42_17 OR q43=3 (not at all) = Not disabled</t>
  </si>
  <si>
    <t>used in MVA</t>
  </si>
  <si>
    <t>Disabled</t>
  </si>
  <si>
    <t>Not disabled</t>
  </si>
  <si>
    <t>ltc</t>
  </si>
  <si>
    <t>Derived from q42 = selected at least one option from q42_1 to q42_16</t>
  </si>
  <si>
    <t>ltc_number</t>
  </si>
  <si>
    <t xml:space="preserve">Derived from q42 = selected ONLY one from q42_1 to q42_16 </t>
  </si>
  <si>
    <t>One</t>
  </si>
  <si>
    <t>response_rate</t>
  </si>
  <si>
    <t>Adjusted response rate variable following data cleaning (based on those who could reasonably have a chance to complete the questionnaire; excludes undelivered or deceased)</t>
  </si>
  <si>
    <t>used to report response rates</t>
  </si>
  <si>
    <t>0,1</t>
  </si>
  <si>
    <t>Did not respond (including opt outs or ineligible)</t>
  </si>
  <si>
    <t>Responded</t>
  </si>
  <si>
    <t>psa_weight</t>
  </si>
  <si>
    <t>Standardisation weighting variable (for sex and age)</t>
  </si>
  <si>
    <t>used to standardise benchmark data</t>
  </si>
  <si>
    <t>psaweight</t>
  </si>
  <si>
    <t>pop_weight</t>
  </si>
  <si>
    <t>Non-response weighting variables (so that each trust has an equal influence on the national results, for each question, regardless of response rate)</t>
  </si>
  <si>
    <t>popweight</t>
  </si>
  <si>
    <t>qx_tr_weight</t>
  </si>
  <si>
    <t>trust_asg1_psa_weight</t>
  </si>
  <si>
    <t>psa_weight for trust service group: CYPMHS</t>
  </si>
  <si>
    <t>used to standardise trust level ASG benchmark data</t>
  </si>
  <si>
    <t>trust_asg2_psa_weight</t>
  </si>
  <si>
    <t>psa_weight for trust service group: Adult</t>
  </si>
  <si>
    <t>trust_asg3_psa_weight</t>
  </si>
  <si>
    <t>psa_weight for trust service group: Older People's</t>
  </si>
  <si>
    <t>imd_decile</t>
  </si>
  <si>
    <t>Index of Multiple Deprivation decile derived from Patient postcode.</t>
  </si>
  <si>
    <t>used for MVA</t>
  </si>
  <si>
    <t>1,2,3,4,5,6,7,8,9,10</t>
  </si>
  <si>
    <t>1st decile</t>
  </si>
  <si>
    <t>2nd decile</t>
  </si>
  <si>
    <t>3rd decile</t>
  </si>
  <si>
    <t>4th decile</t>
  </si>
  <si>
    <t>5th decile</t>
  </si>
  <si>
    <t>6th decile</t>
  </si>
  <si>
    <t>7th decile</t>
  </si>
  <si>
    <t>8th decile</t>
  </si>
  <si>
    <t>9th decile</t>
  </si>
  <si>
    <t>10th decile</t>
  </si>
  <si>
    <t>year_diff</t>
  </si>
  <si>
    <t>Simple calculation of difference between sample and response YOB</t>
  </si>
  <si>
    <t>not used in any outputs. Used to create year_test</t>
  </si>
  <si>
    <t>yeardiff</t>
  </si>
  <si>
    <t>year_test</t>
  </si>
  <si>
    <t>Used to highlight any discrepancies between sample and response YOB</t>
  </si>
  <si>
    <t>yeartest</t>
  </si>
  <si>
    <t>sex_test</t>
  </si>
  <si>
    <t>Discrepancies between sample and response sex</t>
  </si>
  <si>
    <t>sextest</t>
  </si>
  <si>
    <t>age_sample</t>
  </si>
  <si>
    <t>Age calculated from sample data YOB</t>
  </si>
  <si>
    <t>sampleage</t>
  </si>
  <si>
    <t>age_response</t>
  </si>
  <si>
    <t>Age calculated from response data YOB</t>
  </si>
  <si>
    <t>responseage</t>
  </si>
  <si>
    <t>provider</t>
  </si>
  <si>
    <t>Provider of the survey</t>
  </si>
  <si>
    <t>not used in any outputs, used as a data check</t>
  </si>
  <si>
    <t>contractor</t>
  </si>
  <si>
    <t>IQVIA</t>
  </si>
  <si>
    <t>asg_bmk</t>
  </si>
  <si>
    <t>ASG data submitted</t>
  </si>
  <si>
    <t>used for ASG outputs</t>
  </si>
  <si>
    <t>assessment_service_groups_bmk</t>
  </si>
  <si>
    <t>Not submitted</t>
  </si>
  <si>
    <t>Submitted</t>
  </si>
  <si>
    <t>x6</t>
  </si>
  <si>
    <r>
      <t xml:space="preserve">What support do you need to access your care and treatment? Please cross ✗ in </t>
    </r>
    <r>
      <rPr>
        <u/>
        <sz val="11"/>
        <rFont val="Arial"/>
        <family val="2"/>
      </rPr>
      <t>ALL</t>
    </r>
    <r>
      <rPr>
        <sz val="11"/>
        <rFont val="Arial"/>
        <family val="2"/>
      </rPr>
      <t xml:space="preserve"> the boxes that apply to you.</t>
    </r>
  </si>
  <si>
    <t>What was your year of birth? Please write in e.g. 1964</t>
  </si>
  <si>
    <t>Answered by those who needed support to access their care and treatment. Respondents who stated that they didn't know or couldn't remember have been excluded.</t>
  </si>
  <si>
    <t>What is your ethnic group? Any other White background, please write in</t>
  </si>
  <si>
    <t>What is your ethnic group? Any other Mixed / multiple ethnic background, please write in</t>
  </si>
  <si>
    <t>What is your ethnic group? Any other Asian background, please write in</t>
  </si>
  <si>
    <t>What is your ethnic group? Any other Black / African / Caribbean background, please write in</t>
  </si>
  <si>
    <t>What is your ethnic group? Any other ethnic group, please write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</si>
</sst>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rial"/>
      <family val="2"/>
    </font>
    <font>
      <b/>
      <sz val="11"/>
      <name val="Arial"/>
      <family val="2"/>
    </font>
    <font>
      <sz val="11"/>
      <color theme="0"/>
      <name val="Arial"/>
      <family val="2"/>
    </font>
    <font>
      <sz val="11"/>
      <name val="Arial"/>
      <family val="2"/>
    </font>
    <font>
      <sz val="11"/>
      <color theme="1"/>
      <name val="Arial"/>
      <family val="2"/>
    </font>
    <font>
      <u/>
      <sz val="11"/>
      <name val="Arial"/>
      <family val="2"/>
    </font>
    <font>
      <b/>
      <sz val="11"/>
      <color theme="1"/>
      <name val="Arial"/>
      <family val="2"/>
    </font>
    <font>
      <sz val="8"/>
      <name val="Aptos Narrow"/>
      <family val="2"/>
      <scheme val="minor"/>
    </font>
  </fonts>
  <fills count="6">
    <fill>
      <patternFill patternType="none"/>
    </fill>
    <fill>
      <patternFill patternType="gray125"/>
    </fill>
    <fill>
      <patternFill patternType="solid">
        <fgColor theme="4"/>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1" xfId="0" quotePrefix="1"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1" fillId="3"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5" fillId="5" borderId="0" xfId="0" applyFont="1" applyFill="1" applyAlignment="1">
      <alignment horizontal="left" vertical="top" wrapText="1"/>
    </xf>
    <xf numFmtId="0" fontId="5"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1" fontId="4" fillId="0" borderId="1" xfId="0" applyNumberFormat="1" applyFont="1" applyBorder="1" applyAlignment="1">
      <alignment horizontal="left" vertical="top" wrapText="1"/>
    </xf>
    <xf numFmtId="0" fontId="4" fillId="0" borderId="4" xfId="0" quotePrefix="1" applyFont="1" applyBorder="1" applyAlignment="1">
      <alignment horizontal="left" vertical="top" wrapText="1"/>
    </xf>
    <xf numFmtId="0" fontId="5" fillId="0" borderId="1" xfId="0" applyFont="1" applyBorder="1" applyAlignment="1">
      <alignment horizontal="left" vertical="top"/>
    </xf>
    <xf numFmtId="0" fontId="4" fillId="0" borderId="3" xfId="0" applyFont="1" applyBorder="1" applyAlignment="1">
      <alignment horizontal="left" vertical="top" wrapText="1"/>
    </xf>
    <xf numFmtId="0" fontId="7" fillId="0" borderId="0" xfId="0" applyFont="1" applyAlignment="1">
      <alignment horizontal="left" vertical="top" wrapText="1"/>
    </xf>
    <xf numFmtId="0" fontId="1" fillId="2" borderId="3" xfId="0" applyFont="1" applyFill="1" applyBorder="1" applyAlignment="1">
      <alignment horizontal="left" vertical="top" wrapText="1"/>
    </xf>
    <xf numFmtId="0" fontId="4" fillId="0" borderId="5" xfId="0" applyFont="1" applyBorder="1" applyAlignment="1">
      <alignment horizontal="left" vertical="top" wrapText="1"/>
    </xf>
    <xf numFmtId="0" fontId="3" fillId="0" borderId="0" xfId="0" applyFont="1" applyAlignment="1">
      <alignment horizontal="left" vertical="top" wrapText="1"/>
    </xf>
    <xf numFmtId="0" fontId="2" fillId="0" borderId="1" xfId="0" applyFont="1" applyBorder="1" applyAlignment="1">
      <alignment horizontal="left" vertical="top" wrapText="1"/>
    </xf>
    <xf numFmtId="0" fontId="5"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Fill="1" applyBorder="1" applyAlignment="1">
      <alignment horizontal="left" vertical="top" wrapText="1"/>
    </xf>
  </cellXfs>
  <cellStyles count="1">
    <cellStyle name="Normal" xfId="0" builtinId="0"/>
  </cellStyles>
  <dxfs count="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9A46-C30F-40EA-A817-6C358F4295DA}">
  <sheetPr>
    <tabColor rgb="FF00B050"/>
  </sheetPr>
  <dimension ref="A1:EH610"/>
  <sheetViews>
    <sheetView tabSelected="1" zoomScale="90" zoomScaleNormal="90" workbookViewId="0">
      <pane xSplit="3" ySplit="1" topLeftCell="D2" activePane="bottomRight" state="frozen"/>
      <selection pane="topRight" activeCell="D1" sqref="D1"/>
      <selection pane="bottomLeft" activeCell="A2" sqref="A2"/>
      <selection pane="bottomRight" activeCell="J36" sqref="J36"/>
    </sheetView>
  </sheetViews>
  <sheetFormatPr defaultColWidth="8.54296875" defaultRowHeight="14" x14ac:dyDescent="0.35"/>
  <cols>
    <col min="1" max="1" width="19.453125" style="8" customWidth="1"/>
    <col min="2" max="2" width="17.1796875" style="8" customWidth="1"/>
    <col min="3" max="3" width="19.453125" style="8" customWidth="1"/>
    <col min="4" max="4" width="59.453125" style="8" customWidth="1"/>
    <col min="5" max="5" width="97.81640625" style="8" customWidth="1"/>
    <col min="6" max="6" width="31.81640625" style="8" customWidth="1"/>
    <col min="7" max="7" width="57.81640625" style="8" customWidth="1"/>
    <col min="8" max="8" width="83.81640625" style="8" customWidth="1"/>
    <col min="9" max="9" width="21.1796875" style="8" customWidth="1"/>
    <col min="10" max="10" width="37" style="7" customWidth="1"/>
    <col min="11" max="12" width="10.453125" style="8" customWidth="1"/>
    <col min="13" max="13" width="21.453125" style="8" customWidth="1"/>
    <col min="14" max="14" width="19.453125" style="8" customWidth="1"/>
    <col min="15" max="15" width="26.453125" style="8" customWidth="1"/>
    <col min="16" max="16" width="33.81640625" style="8" customWidth="1"/>
    <col min="17" max="17" width="10.54296875" style="13" customWidth="1"/>
    <col min="18" max="18" width="21.54296875" style="13" customWidth="1"/>
    <col min="19" max="19" width="12.81640625" style="13" customWidth="1"/>
    <col min="20" max="20" width="90" style="8" customWidth="1"/>
    <col min="21" max="22" width="18.1796875" style="22" customWidth="1"/>
    <col min="23" max="23" width="37.453125" style="22" customWidth="1"/>
    <col min="24" max="24" width="24.81640625" style="13" customWidth="1"/>
    <col min="25" max="25" width="26.81640625" style="13" customWidth="1"/>
    <col min="26" max="26" width="13.81640625" style="13" customWidth="1"/>
    <col min="27" max="27" width="30.54296875" style="8" customWidth="1"/>
    <col min="28" max="28" width="33" style="8" customWidth="1"/>
    <col min="29" max="29" width="37.81640625" style="8" customWidth="1"/>
    <col min="30" max="30" width="45.54296875" style="8" customWidth="1"/>
    <col min="31" max="31" width="37.1796875" style="8" customWidth="1"/>
    <col min="32" max="32" width="35.81640625" style="8" customWidth="1"/>
    <col min="33" max="33" width="21.54296875" style="8" customWidth="1"/>
    <col min="34" max="34" width="15.1796875" style="8" customWidth="1"/>
    <col min="35" max="35" width="15" style="8" customWidth="1"/>
    <col min="36" max="36" width="14.81640625" style="8" customWidth="1"/>
    <col min="37" max="37" width="15.453125" style="8" customWidth="1"/>
    <col min="38" max="38" width="16.1796875" style="8" customWidth="1"/>
    <col min="39" max="39" width="15.54296875" style="8" customWidth="1"/>
    <col min="40" max="40" width="12.1796875" style="8" customWidth="1"/>
    <col min="41" max="41" width="15.453125" style="8" customWidth="1"/>
    <col min="42" max="42" width="15" style="8" customWidth="1"/>
    <col min="43" max="43" width="13.81640625" style="8" customWidth="1"/>
    <col min="44" max="44" width="14.81640625" style="8" customWidth="1"/>
    <col min="45" max="45" width="16.1796875" style="8" customWidth="1"/>
    <col min="46" max="46" width="8.453125" style="8" customWidth="1"/>
    <col min="47" max="47" width="10.1796875" style="8" customWidth="1"/>
    <col min="48" max="48" width="18.453125" style="8" customWidth="1"/>
    <col min="49" max="49" width="10.453125" style="8" customWidth="1"/>
    <col min="50" max="50" width="8.453125" style="8" customWidth="1"/>
    <col min="51" max="51" width="14.81640625" style="8" customWidth="1"/>
    <col min="52" max="54" width="8.54296875" style="8"/>
    <col min="55" max="55" width="11.453125" style="8" customWidth="1"/>
    <col min="56" max="56" width="10.453125" style="8" customWidth="1"/>
    <col min="57" max="57" width="12.1796875" style="8" customWidth="1"/>
    <col min="58" max="16384" width="8.54296875" style="8"/>
  </cols>
  <sheetData>
    <row r="1" spans="1:98" s="25" customFormat="1" ht="24" customHeight="1" x14ac:dyDescent="0.35">
      <c r="A1" s="2" t="s">
        <v>0</v>
      </c>
      <c r="B1" s="2" t="s">
        <v>1</v>
      </c>
      <c r="C1" s="2" t="s">
        <v>2</v>
      </c>
      <c r="D1" s="2" t="s">
        <v>3</v>
      </c>
      <c r="E1" s="2" t="s">
        <v>4</v>
      </c>
      <c r="F1" s="2" t="s">
        <v>5</v>
      </c>
      <c r="G1" s="2" t="s">
        <v>6</v>
      </c>
      <c r="H1" s="9" t="s">
        <v>7</v>
      </c>
      <c r="I1" s="9" t="s">
        <v>8</v>
      </c>
      <c r="J1" s="10" t="s">
        <v>9</v>
      </c>
      <c r="K1" s="2" t="s">
        <v>10</v>
      </c>
      <c r="L1" s="2" t="s">
        <v>11</v>
      </c>
      <c r="M1" s="2" t="s">
        <v>12</v>
      </c>
      <c r="N1" s="2" t="s">
        <v>13</v>
      </c>
      <c r="O1" s="2" t="s">
        <v>14</v>
      </c>
      <c r="P1" s="2" t="s">
        <v>15</v>
      </c>
      <c r="Q1" s="11" t="s">
        <v>16</v>
      </c>
      <c r="R1" s="11" t="s">
        <v>17</v>
      </c>
      <c r="S1" s="11" t="s">
        <v>18</v>
      </c>
      <c r="T1" s="2" t="s">
        <v>19</v>
      </c>
      <c r="U1" s="2" t="s">
        <v>20</v>
      </c>
      <c r="V1" s="2" t="s">
        <v>21</v>
      </c>
      <c r="W1" s="23" t="s">
        <v>22</v>
      </c>
      <c r="X1" s="12" t="s">
        <v>23</v>
      </c>
      <c r="Y1" s="12" t="s">
        <v>24</v>
      </c>
      <c r="Z1" s="1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1" t="s">
        <v>51</v>
      </c>
      <c r="BA1" s="1" t="s">
        <v>52</v>
      </c>
      <c r="BB1" s="1" t="s">
        <v>53</v>
      </c>
      <c r="BC1" s="1" t="s">
        <v>54</v>
      </c>
      <c r="BD1" s="1" t="s">
        <v>55</v>
      </c>
      <c r="BE1" s="1" t="s">
        <v>56</v>
      </c>
      <c r="BF1" s="1" t="s">
        <v>57</v>
      </c>
      <c r="BG1" s="3" t="s">
        <v>58</v>
      </c>
      <c r="BH1" s="3" t="s">
        <v>59</v>
      </c>
      <c r="BI1" s="3" t="s">
        <v>60</v>
      </c>
      <c r="BJ1" s="3" t="s">
        <v>61</v>
      </c>
    </row>
    <row r="2" spans="1:98" s="27" customFormat="1" ht="42" x14ac:dyDescent="0.35">
      <c r="A2" s="4" t="s">
        <v>62</v>
      </c>
      <c r="B2" s="4" t="s">
        <v>62</v>
      </c>
      <c r="C2" s="4" t="s">
        <v>62</v>
      </c>
      <c r="D2" s="29" t="s">
        <v>63</v>
      </c>
      <c r="E2" s="4" t="s">
        <v>64</v>
      </c>
      <c r="F2" s="4"/>
      <c r="G2" s="17"/>
      <c r="H2" s="4"/>
      <c r="I2" s="4">
        <f t="shared" ref="I2:I73" si="0">LEN(H2)</f>
        <v>0</v>
      </c>
      <c r="J2" s="4"/>
      <c r="K2" s="4" t="s">
        <v>65</v>
      </c>
      <c r="L2" s="4">
        <v>0</v>
      </c>
      <c r="M2" s="4" t="s">
        <v>66</v>
      </c>
      <c r="N2" s="4" t="s">
        <v>67</v>
      </c>
      <c r="O2" s="4" t="s">
        <v>68</v>
      </c>
      <c r="P2" s="4"/>
      <c r="R2" s="4">
        <v>1</v>
      </c>
      <c r="S2" s="4">
        <v>1</v>
      </c>
      <c r="T2" s="5" t="s">
        <v>69</v>
      </c>
      <c r="U2" s="4" t="s">
        <v>62</v>
      </c>
      <c r="V2" s="4" t="s">
        <v>62</v>
      </c>
      <c r="W2" s="24" t="s">
        <v>70</v>
      </c>
      <c r="AA2" s="4"/>
      <c r="AB2" s="4" t="s">
        <v>71</v>
      </c>
      <c r="AC2" s="4" t="s">
        <v>72</v>
      </c>
      <c r="AD2" s="4" t="s">
        <v>73</v>
      </c>
      <c r="AE2" s="4" t="s">
        <v>74</v>
      </c>
      <c r="AF2" s="4"/>
      <c r="AG2" s="4"/>
      <c r="AH2" s="4"/>
      <c r="AI2" s="4"/>
      <c r="AJ2" s="4"/>
      <c r="AK2" s="4"/>
      <c r="AL2" s="4"/>
      <c r="AM2" s="4"/>
      <c r="AN2" s="4"/>
      <c r="AO2" s="4"/>
      <c r="AP2" s="4"/>
      <c r="AQ2" s="4"/>
      <c r="AR2" s="4"/>
      <c r="AS2" s="4"/>
      <c r="AT2" s="4"/>
      <c r="AU2" s="4"/>
      <c r="AV2" s="4"/>
      <c r="AW2" s="4"/>
      <c r="AX2" s="4"/>
      <c r="AY2" s="4"/>
      <c r="AZ2" s="14"/>
      <c r="BA2" s="14"/>
      <c r="BB2" s="14"/>
      <c r="BC2" s="14"/>
      <c r="BD2" s="14"/>
      <c r="BE2" s="14"/>
      <c r="BF2" s="14"/>
      <c r="BG2" s="14"/>
      <c r="BH2" s="14"/>
      <c r="BI2" s="14"/>
      <c r="BJ2" s="14"/>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row>
    <row r="3" spans="1:98" ht="42" x14ac:dyDescent="0.35">
      <c r="A3" s="4" t="s">
        <v>75</v>
      </c>
      <c r="B3" s="4" t="s">
        <v>75</v>
      </c>
      <c r="C3" s="4" t="s">
        <v>75</v>
      </c>
      <c r="D3" s="29" t="s">
        <v>76</v>
      </c>
      <c r="E3" s="4" t="s">
        <v>76</v>
      </c>
      <c r="F3" s="4"/>
      <c r="G3" s="17"/>
      <c r="H3" s="4"/>
      <c r="I3" s="4">
        <f t="shared" si="0"/>
        <v>0</v>
      </c>
      <c r="J3" s="4"/>
      <c r="K3" s="4" t="s">
        <v>65</v>
      </c>
      <c r="L3" s="4">
        <v>0</v>
      </c>
      <c r="M3" s="4" t="s">
        <v>77</v>
      </c>
      <c r="N3" s="4" t="s">
        <v>78</v>
      </c>
      <c r="O3" s="4" t="s">
        <v>79</v>
      </c>
      <c r="P3" s="4"/>
      <c r="Q3" s="4"/>
      <c r="R3" s="4">
        <v>1</v>
      </c>
      <c r="S3" s="4">
        <v>1</v>
      </c>
      <c r="T3" s="5" t="s">
        <v>80</v>
      </c>
      <c r="U3" s="4" t="s">
        <v>75</v>
      </c>
      <c r="V3" s="4" t="s">
        <v>75</v>
      </c>
      <c r="W3" s="4" t="s">
        <v>70</v>
      </c>
      <c r="X3" s="4"/>
      <c r="Y3" s="4"/>
      <c r="Z3" s="4"/>
      <c r="AA3" s="4"/>
      <c r="AB3" s="4" t="s">
        <v>81</v>
      </c>
      <c r="AC3" s="4" t="s">
        <v>82</v>
      </c>
      <c r="AD3" s="4" t="s">
        <v>83</v>
      </c>
      <c r="AE3" s="4" t="s">
        <v>84</v>
      </c>
      <c r="AF3" s="4" t="s">
        <v>85</v>
      </c>
      <c r="AG3" s="4" t="s">
        <v>86</v>
      </c>
      <c r="AH3" s="4" t="s">
        <v>87</v>
      </c>
      <c r="AI3" s="4"/>
      <c r="AJ3" s="4"/>
      <c r="AK3" s="4"/>
      <c r="AL3" s="4"/>
      <c r="AM3" s="4"/>
      <c r="AN3" s="4"/>
      <c r="AO3" s="4"/>
      <c r="AP3" s="4"/>
      <c r="AQ3" s="4"/>
      <c r="AR3" s="4"/>
      <c r="AS3" s="4"/>
      <c r="AT3" s="4"/>
      <c r="AU3" s="4"/>
      <c r="AV3" s="4"/>
      <c r="AW3" s="4"/>
      <c r="AX3" s="4"/>
      <c r="AY3" s="4"/>
      <c r="AZ3" s="14"/>
      <c r="BA3" s="14"/>
      <c r="BB3" s="14"/>
      <c r="BC3" s="14"/>
      <c r="BD3" s="14"/>
      <c r="BE3" s="14"/>
      <c r="BF3" s="14"/>
      <c r="BG3" s="14"/>
      <c r="BH3" s="14"/>
      <c r="BI3" s="14"/>
      <c r="BJ3" s="14"/>
    </row>
    <row r="4" spans="1:98" ht="28" x14ac:dyDescent="0.35">
      <c r="A4" s="4" t="s">
        <v>88</v>
      </c>
      <c r="B4" s="4" t="s">
        <v>88</v>
      </c>
      <c r="C4" s="4" t="s">
        <v>88</v>
      </c>
      <c r="D4" s="29" t="s">
        <v>89</v>
      </c>
      <c r="E4" s="4" t="s">
        <v>89</v>
      </c>
      <c r="F4" s="4"/>
      <c r="G4" s="4"/>
      <c r="H4" s="4"/>
      <c r="I4" s="4">
        <f t="shared" si="0"/>
        <v>0</v>
      </c>
      <c r="J4" s="4"/>
      <c r="K4" s="4" t="s">
        <v>65</v>
      </c>
      <c r="L4" s="4">
        <v>0</v>
      </c>
      <c r="M4" s="4" t="s">
        <v>77</v>
      </c>
      <c r="N4" s="4">
        <v>6</v>
      </c>
      <c r="O4" s="4" t="s">
        <v>90</v>
      </c>
      <c r="P4" s="4"/>
      <c r="Q4" s="4"/>
      <c r="R4" s="4">
        <v>1</v>
      </c>
      <c r="S4" s="4">
        <v>1</v>
      </c>
      <c r="T4" s="5" t="s">
        <v>91</v>
      </c>
      <c r="U4" s="4" t="s">
        <v>88</v>
      </c>
      <c r="V4" s="6" t="s">
        <v>88</v>
      </c>
      <c r="W4" s="6" t="s">
        <v>92</v>
      </c>
      <c r="X4" s="4"/>
      <c r="Y4" s="4"/>
      <c r="Z4" s="4"/>
      <c r="AA4" s="4"/>
      <c r="AB4" s="4" t="s">
        <v>93</v>
      </c>
      <c r="AC4" s="4" t="s">
        <v>94</v>
      </c>
      <c r="AD4" s="4" t="s">
        <v>95</v>
      </c>
      <c r="AE4" s="4" t="s">
        <v>96</v>
      </c>
      <c r="AF4" s="4" t="s">
        <v>97</v>
      </c>
      <c r="AG4" s="4" t="s">
        <v>73</v>
      </c>
      <c r="AH4" s="4"/>
      <c r="AI4" s="4"/>
      <c r="AJ4" s="4"/>
      <c r="AK4" s="4"/>
      <c r="AL4" s="4"/>
      <c r="AM4" s="4"/>
      <c r="AN4" s="4"/>
      <c r="AO4" s="4"/>
      <c r="AP4" s="4"/>
      <c r="AQ4" s="4"/>
      <c r="AR4" s="4"/>
      <c r="AS4" s="4"/>
      <c r="AT4" s="4"/>
      <c r="AU4" s="4"/>
      <c r="AV4" s="4"/>
      <c r="AW4" s="4"/>
      <c r="AX4" s="4"/>
      <c r="AY4" s="4"/>
      <c r="AZ4" s="14"/>
      <c r="BA4" s="14"/>
      <c r="BB4" s="14"/>
      <c r="BC4" s="14"/>
      <c r="BD4" s="14"/>
      <c r="BE4" s="14"/>
      <c r="BF4" s="14"/>
      <c r="BG4" s="14"/>
      <c r="BH4" s="14"/>
      <c r="BI4" s="14"/>
      <c r="BJ4" s="14"/>
    </row>
    <row r="5" spans="1:98" ht="42" x14ac:dyDescent="0.35">
      <c r="A5" s="4" t="s">
        <v>98</v>
      </c>
      <c r="B5" s="4" t="s">
        <v>98</v>
      </c>
      <c r="C5" s="4" t="s">
        <v>98</v>
      </c>
      <c r="D5" s="29" t="s">
        <v>99</v>
      </c>
      <c r="E5" s="4" t="s">
        <v>99</v>
      </c>
      <c r="F5" s="4"/>
      <c r="G5" s="4"/>
      <c r="H5" s="4"/>
      <c r="I5" s="4">
        <f t="shared" si="0"/>
        <v>0</v>
      </c>
      <c r="J5" s="4"/>
      <c r="K5" s="4" t="s">
        <v>65</v>
      </c>
      <c r="L5" s="4">
        <v>0</v>
      </c>
      <c r="M5" s="4" t="s">
        <v>68</v>
      </c>
      <c r="N5" s="4">
        <v>5</v>
      </c>
      <c r="O5" s="4" t="s">
        <v>77</v>
      </c>
      <c r="P5" s="4"/>
      <c r="Q5" s="4"/>
      <c r="R5" s="4">
        <v>1</v>
      </c>
      <c r="S5" s="4">
        <v>1</v>
      </c>
      <c r="T5" s="5" t="s">
        <v>91</v>
      </c>
      <c r="U5" s="4" t="s">
        <v>98</v>
      </c>
      <c r="V5" s="4" t="s">
        <v>98</v>
      </c>
      <c r="W5" s="6" t="s">
        <v>92</v>
      </c>
      <c r="X5" s="4"/>
      <c r="Y5" s="4"/>
      <c r="Z5" s="4"/>
      <c r="AA5" s="4"/>
      <c r="AB5" s="4" t="s">
        <v>100</v>
      </c>
      <c r="AC5" s="4" t="s">
        <v>101</v>
      </c>
      <c r="AD5" s="4" t="s">
        <v>102</v>
      </c>
      <c r="AE5" s="4" t="s">
        <v>103</v>
      </c>
      <c r="AF5" s="4" t="s">
        <v>73</v>
      </c>
      <c r="AG5" s="4"/>
      <c r="AH5" s="4"/>
      <c r="AI5" s="4"/>
      <c r="AJ5" s="4"/>
      <c r="AK5" s="4"/>
      <c r="AL5" s="4"/>
      <c r="AM5" s="4"/>
      <c r="AN5" s="4"/>
      <c r="AO5" s="4"/>
      <c r="AP5" s="4"/>
      <c r="AQ5" s="4"/>
      <c r="AR5" s="4"/>
      <c r="AS5" s="4"/>
      <c r="AT5" s="4"/>
      <c r="AU5" s="4"/>
      <c r="AV5" s="4"/>
      <c r="AW5" s="4"/>
      <c r="AX5" s="4"/>
      <c r="AY5" s="4"/>
      <c r="AZ5" s="14"/>
      <c r="BA5" s="14"/>
      <c r="BB5" s="14"/>
      <c r="BC5" s="14"/>
      <c r="BD5" s="14"/>
      <c r="BE5" s="14"/>
      <c r="BF5" s="14"/>
      <c r="BG5" s="14"/>
      <c r="BH5" s="14"/>
      <c r="BI5" s="14"/>
      <c r="BJ5" s="14"/>
    </row>
    <row r="6" spans="1:98" ht="42" x14ac:dyDescent="0.35">
      <c r="A6" s="4" t="s">
        <v>104</v>
      </c>
      <c r="B6" s="4" t="s">
        <v>104</v>
      </c>
      <c r="C6" s="4" t="s">
        <v>104</v>
      </c>
      <c r="D6" s="29" t="s">
        <v>105</v>
      </c>
      <c r="E6" s="4" t="s">
        <v>105</v>
      </c>
      <c r="F6" s="4"/>
      <c r="G6" s="17"/>
      <c r="H6" s="4"/>
      <c r="I6" s="4">
        <f t="shared" si="0"/>
        <v>0</v>
      </c>
      <c r="J6" s="4"/>
      <c r="K6" s="4" t="s">
        <v>65</v>
      </c>
      <c r="L6" s="4">
        <v>0</v>
      </c>
      <c r="M6" s="4" t="s">
        <v>106</v>
      </c>
      <c r="N6" s="4">
        <v>4</v>
      </c>
      <c r="O6" s="4" t="s">
        <v>68</v>
      </c>
      <c r="P6" s="4"/>
      <c r="Q6" s="4"/>
      <c r="R6" s="4">
        <v>1</v>
      </c>
      <c r="S6" s="4">
        <v>1</v>
      </c>
      <c r="T6" s="5" t="s">
        <v>91</v>
      </c>
      <c r="U6" s="4" t="s">
        <v>104</v>
      </c>
      <c r="V6" s="4" t="s">
        <v>104</v>
      </c>
      <c r="W6" s="6" t="s">
        <v>92</v>
      </c>
      <c r="X6" s="4"/>
      <c r="Y6" s="4"/>
      <c r="Z6" s="4"/>
      <c r="AA6" s="4"/>
      <c r="AB6" s="4" t="s">
        <v>107</v>
      </c>
      <c r="AC6" s="4" t="s">
        <v>108</v>
      </c>
      <c r="AD6" s="4" t="s">
        <v>109</v>
      </c>
      <c r="AE6" s="4" t="s">
        <v>73</v>
      </c>
      <c r="AF6" s="4"/>
      <c r="AG6" s="4"/>
      <c r="AH6" s="4"/>
      <c r="AI6" s="4"/>
      <c r="AJ6" s="4"/>
      <c r="AK6" s="4"/>
      <c r="AL6" s="4"/>
      <c r="AM6" s="4"/>
      <c r="AN6" s="4"/>
      <c r="AO6" s="4"/>
      <c r="AP6" s="4"/>
      <c r="AQ6" s="4"/>
      <c r="AR6" s="4"/>
      <c r="AS6" s="4"/>
      <c r="AT6" s="4"/>
      <c r="AU6" s="4"/>
      <c r="AV6" s="4"/>
      <c r="AW6" s="4"/>
      <c r="AX6" s="4"/>
      <c r="AY6" s="4"/>
      <c r="AZ6" s="14"/>
      <c r="BA6" s="14"/>
      <c r="BB6" s="14"/>
      <c r="BC6" s="14"/>
      <c r="BD6" s="14"/>
      <c r="BE6" s="14"/>
      <c r="BF6" s="14"/>
      <c r="BG6" s="14"/>
      <c r="BH6" s="14"/>
      <c r="BI6" s="14"/>
      <c r="BJ6" s="14"/>
    </row>
    <row r="7" spans="1:98" ht="42" x14ac:dyDescent="0.35">
      <c r="A7" s="4" t="s">
        <v>110</v>
      </c>
      <c r="B7" s="4" t="s">
        <v>110</v>
      </c>
      <c r="C7" s="4" t="s">
        <v>110</v>
      </c>
      <c r="D7" s="29" t="s">
        <v>111</v>
      </c>
      <c r="E7" s="4" t="s">
        <v>111</v>
      </c>
      <c r="F7" s="4" t="s">
        <v>112</v>
      </c>
      <c r="G7" s="4" t="s">
        <v>113</v>
      </c>
      <c r="H7" s="4" t="str">
        <f t="shared" ref="H7:H52" si="1">CONCATENATE(F7,": ",G7)</f>
        <v>Support while waiting: service users offered support while waiting</v>
      </c>
      <c r="I7" s="4">
        <f t="shared" si="0"/>
        <v>66</v>
      </c>
      <c r="J7" s="4"/>
      <c r="K7" s="4" t="s">
        <v>65</v>
      </c>
      <c r="L7" s="4">
        <v>1</v>
      </c>
      <c r="M7" s="4" t="s">
        <v>66</v>
      </c>
      <c r="N7" s="4">
        <v>3</v>
      </c>
      <c r="O7" s="15" t="s">
        <v>106</v>
      </c>
      <c r="P7" s="4" t="s">
        <v>114</v>
      </c>
      <c r="Q7" s="4">
        <v>1</v>
      </c>
      <c r="R7" s="4">
        <v>1</v>
      </c>
      <c r="S7" s="4">
        <v>1</v>
      </c>
      <c r="T7" s="4" t="s">
        <v>91</v>
      </c>
      <c r="U7" s="4" t="s">
        <v>110</v>
      </c>
      <c r="V7" s="4" t="s">
        <v>110</v>
      </c>
      <c r="W7" s="6" t="s">
        <v>92</v>
      </c>
      <c r="X7" s="4" t="s">
        <v>115</v>
      </c>
      <c r="Y7" s="4" t="s">
        <v>112</v>
      </c>
      <c r="Z7" s="4" t="s">
        <v>116</v>
      </c>
      <c r="AA7" s="4"/>
      <c r="AB7" s="4" t="s">
        <v>117</v>
      </c>
      <c r="AC7" s="4" t="s">
        <v>118</v>
      </c>
      <c r="AD7" s="4" t="s">
        <v>73</v>
      </c>
      <c r="AE7" s="4"/>
      <c r="AF7" s="4"/>
      <c r="AG7" s="4"/>
      <c r="AH7" s="4"/>
      <c r="AI7" s="4"/>
      <c r="AJ7" s="4"/>
      <c r="AK7" s="4"/>
      <c r="AL7" s="4"/>
      <c r="AM7" s="4"/>
      <c r="AN7" s="4"/>
      <c r="AO7" s="4"/>
      <c r="AP7" s="4"/>
      <c r="AQ7" s="4"/>
      <c r="AR7" s="4"/>
      <c r="AS7" s="4"/>
      <c r="AT7" s="4"/>
      <c r="AU7" s="4"/>
      <c r="AV7" s="4"/>
      <c r="AW7" s="4"/>
      <c r="AX7" s="4"/>
      <c r="AY7" s="4"/>
      <c r="AZ7" s="14"/>
      <c r="BA7" s="14">
        <v>10</v>
      </c>
      <c r="BB7" s="14">
        <v>0</v>
      </c>
      <c r="BC7" s="14" t="s">
        <v>119</v>
      </c>
      <c r="BD7" s="14"/>
      <c r="BE7" s="14"/>
      <c r="BF7" s="14"/>
      <c r="BG7" s="14"/>
      <c r="BH7" s="14"/>
      <c r="BI7" s="14"/>
      <c r="BJ7" s="14"/>
    </row>
    <row r="8" spans="1:98" ht="42" x14ac:dyDescent="0.35">
      <c r="A8" s="4" t="s">
        <v>120</v>
      </c>
      <c r="B8" s="4" t="s">
        <v>120</v>
      </c>
      <c r="C8" s="4" t="s">
        <v>120</v>
      </c>
      <c r="D8" s="29" t="s">
        <v>121</v>
      </c>
      <c r="E8" s="4" t="s">
        <v>121</v>
      </c>
      <c r="F8" s="4" t="s">
        <v>112</v>
      </c>
      <c r="G8" s="4" t="s">
        <v>122</v>
      </c>
      <c r="H8" s="4" t="str">
        <f t="shared" si="1"/>
        <v>Support while waiting: service users offered appropriate support while waiting</v>
      </c>
      <c r="I8" s="4">
        <f t="shared" si="0"/>
        <v>78</v>
      </c>
      <c r="J8" s="4"/>
      <c r="K8" s="4" t="s">
        <v>65</v>
      </c>
      <c r="L8" s="4">
        <v>1</v>
      </c>
      <c r="M8" s="4" t="s">
        <v>106</v>
      </c>
      <c r="N8" s="4" t="s">
        <v>123</v>
      </c>
      <c r="O8" s="4" t="s">
        <v>77</v>
      </c>
      <c r="P8" s="4" t="s">
        <v>124</v>
      </c>
      <c r="Q8" s="4">
        <v>1</v>
      </c>
      <c r="R8" s="4">
        <v>1</v>
      </c>
      <c r="S8" s="4">
        <v>1</v>
      </c>
      <c r="T8" s="4" t="s">
        <v>125</v>
      </c>
      <c r="U8" s="4" t="s">
        <v>120</v>
      </c>
      <c r="V8" s="4" t="s">
        <v>120</v>
      </c>
      <c r="W8" s="6" t="s">
        <v>92</v>
      </c>
      <c r="X8" s="4" t="s">
        <v>115</v>
      </c>
      <c r="Y8" s="4" t="s">
        <v>112</v>
      </c>
      <c r="Z8" s="4" t="s">
        <v>116</v>
      </c>
      <c r="AA8" s="4"/>
      <c r="AB8" s="4" t="s">
        <v>126</v>
      </c>
      <c r="AC8" s="4" t="s">
        <v>127</v>
      </c>
      <c r="AD8" s="4" t="s">
        <v>118</v>
      </c>
      <c r="AE8" s="4" t="s">
        <v>128</v>
      </c>
      <c r="AF8" s="4" t="s">
        <v>73</v>
      </c>
      <c r="AG8" s="4"/>
      <c r="AH8" s="4"/>
      <c r="AI8" s="4"/>
      <c r="AJ8" s="4"/>
      <c r="AK8" s="4"/>
      <c r="AL8" s="4"/>
      <c r="AM8" s="4"/>
      <c r="AN8" s="4"/>
      <c r="AO8" s="4"/>
      <c r="AP8" s="4"/>
      <c r="AQ8" s="4"/>
      <c r="AR8" s="4"/>
      <c r="AS8" s="4"/>
      <c r="AT8" s="4"/>
      <c r="AU8" s="4"/>
      <c r="AV8" s="4"/>
      <c r="AW8" s="4"/>
      <c r="AX8" s="4"/>
      <c r="AY8" s="4"/>
      <c r="AZ8" s="14"/>
      <c r="BA8" s="14">
        <v>10</v>
      </c>
      <c r="BB8" s="14">
        <v>5</v>
      </c>
      <c r="BC8" s="14">
        <v>0</v>
      </c>
      <c r="BD8" s="14" t="s">
        <v>119</v>
      </c>
      <c r="BE8" s="14" t="s">
        <v>119</v>
      </c>
      <c r="BF8" s="14"/>
      <c r="BG8" s="14"/>
      <c r="BH8" s="14"/>
      <c r="BI8" s="14"/>
      <c r="BJ8" s="14"/>
    </row>
    <row r="9" spans="1:98" ht="42" x14ac:dyDescent="0.35">
      <c r="A9" s="4" t="s">
        <v>129</v>
      </c>
      <c r="B9" s="4" t="s">
        <v>129</v>
      </c>
      <c r="C9" s="4" t="s">
        <v>129</v>
      </c>
      <c r="D9" s="29" t="s">
        <v>130</v>
      </c>
      <c r="E9" s="4" t="s">
        <v>130</v>
      </c>
      <c r="F9" s="4"/>
      <c r="G9" s="4"/>
      <c r="H9" s="4"/>
      <c r="I9" s="4">
        <f t="shared" si="0"/>
        <v>0</v>
      </c>
      <c r="J9" s="4" t="s">
        <v>131</v>
      </c>
      <c r="K9" s="4" t="s">
        <v>65</v>
      </c>
      <c r="L9" s="4">
        <v>0</v>
      </c>
      <c r="M9" s="4" t="s">
        <v>106</v>
      </c>
      <c r="N9" s="4">
        <v>4</v>
      </c>
      <c r="O9" s="15" t="s">
        <v>68</v>
      </c>
      <c r="P9" s="4"/>
      <c r="Q9" s="4"/>
      <c r="R9" s="4">
        <v>1</v>
      </c>
      <c r="S9" s="4">
        <v>1</v>
      </c>
      <c r="T9" s="5" t="s">
        <v>132</v>
      </c>
      <c r="U9" s="4" t="s">
        <v>129</v>
      </c>
      <c r="V9" s="4"/>
      <c r="W9" s="4" t="s">
        <v>133</v>
      </c>
      <c r="X9" s="4"/>
      <c r="Y9" s="4"/>
      <c r="Z9" s="4"/>
      <c r="AA9" s="4"/>
      <c r="AB9" s="4" t="s">
        <v>134</v>
      </c>
      <c r="AC9" s="4" t="s">
        <v>135</v>
      </c>
      <c r="AD9" s="4" t="s">
        <v>118</v>
      </c>
      <c r="AE9" s="4" t="s">
        <v>73</v>
      </c>
      <c r="AF9" s="4"/>
      <c r="AG9" s="4"/>
      <c r="AH9" s="4"/>
      <c r="AI9" s="4"/>
      <c r="AJ9" s="4"/>
      <c r="AK9" s="4"/>
      <c r="AL9" s="4"/>
      <c r="AM9" s="4"/>
      <c r="AN9" s="4"/>
      <c r="AO9" s="4"/>
      <c r="AP9" s="4"/>
      <c r="AQ9" s="4"/>
      <c r="AR9" s="4"/>
      <c r="AS9" s="4"/>
      <c r="AT9" s="4"/>
      <c r="AU9" s="4"/>
      <c r="AV9" s="4"/>
      <c r="AW9" s="4"/>
      <c r="AX9" s="4"/>
      <c r="AY9" s="4"/>
      <c r="AZ9" s="14"/>
      <c r="BA9" s="14"/>
      <c r="BB9" s="14"/>
      <c r="BC9" s="14"/>
      <c r="BD9" s="14"/>
      <c r="BE9" s="14"/>
      <c r="BF9" s="14"/>
      <c r="BG9" s="14"/>
      <c r="BH9" s="14"/>
      <c r="BI9" s="14"/>
      <c r="BJ9" s="14"/>
    </row>
    <row r="10" spans="1:98" ht="42" x14ac:dyDescent="0.35">
      <c r="A10" s="4" t="s">
        <v>136</v>
      </c>
      <c r="B10" s="4" t="s">
        <v>136</v>
      </c>
      <c r="C10" s="4" t="s">
        <v>136</v>
      </c>
      <c r="D10" s="29" t="s">
        <v>137</v>
      </c>
      <c r="E10" s="4" t="s">
        <v>137</v>
      </c>
      <c r="F10" s="4"/>
      <c r="G10" s="4"/>
      <c r="H10" s="4"/>
      <c r="I10" s="4">
        <f t="shared" si="0"/>
        <v>0</v>
      </c>
      <c r="J10" s="4" t="s">
        <v>131</v>
      </c>
      <c r="K10" s="4" t="s">
        <v>65</v>
      </c>
      <c r="L10" s="4">
        <v>1</v>
      </c>
      <c r="M10" s="4" t="s">
        <v>106</v>
      </c>
      <c r="N10" s="4">
        <v>4</v>
      </c>
      <c r="O10" s="4" t="s">
        <v>68</v>
      </c>
      <c r="P10" s="4" t="s">
        <v>138</v>
      </c>
      <c r="Q10" s="4">
        <v>1</v>
      </c>
      <c r="R10" s="4">
        <v>1</v>
      </c>
      <c r="S10" s="4">
        <v>1</v>
      </c>
      <c r="T10" s="5" t="s">
        <v>139</v>
      </c>
      <c r="U10" s="4" t="s">
        <v>136</v>
      </c>
      <c r="V10" s="4"/>
      <c r="W10" s="4" t="s">
        <v>133</v>
      </c>
      <c r="X10" s="4"/>
      <c r="Y10" s="4"/>
      <c r="Z10" s="4"/>
      <c r="AA10" s="4"/>
      <c r="AB10" s="4" t="s">
        <v>140</v>
      </c>
      <c r="AC10" s="4" t="s">
        <v>127</v>
      </c>
      <c r="AD10" s="4" t="s">
        <v>118</v>
      </c>
      <c r="AE10" s="4" t="s">
        <v>73</v>
      </c>
      <c r="AF10" s="4"/>
      <c r="AG10" s="4"/>
      <c r="AH10" s="4"/>
      <c r="AI10" s="4"/>
      <c r="AJ10" s="4"/>
      <c r="AK10" s="4"/>
      <c r="AL10" s="4"/>
      <c r="AM10" s="4"/>
      <c r="AN10" s="4"/>
      <c r="AO10" s="4"/>
      <c r="AP10" s="4"/>
      <c r="AQ10" s="4"/>
      <c r="AR10" s="4"/>
      <c r="AS10" s="4"/>
      <c r="AT10" s="4"/>
      <c r="AU10" s="4"/>
      <c r="AV10" s="4"/>
      <c r="AW10" s="4"/>
      <c r="AX10" s="4"/>
      <c r="AY10" s="4"/>
      <c r="AZ10" s="14"/>
      <c r="BA10" s="14">
        <v>10</v>
      </c>
      <c r="BB10" s="14">
        <v>5</v>
      </c>
      <c r="BC10" s="14">
        <v>0</v>
      </c>
      <c r="BD10" s="14" t="s">
        <v>119</v>
      </c>
      <c r="BE10" s="14"/>
      <c r="BF10" s="14"/>
      <c r="BG10" s="14"/>
      <c r="BH10" s="14"/>
      <c r="BI10" s="14"/>
      <c r="BJ10" s="14"/>
    </row>
    <row r="11" spans="1:98" ht="42" x14ac:dyDescent="0.35">
      <c r="A11" s="4" t="s">
        <v>141</v>
      </c>
      <c r="B11" s="4" t="s">
        <v>141</v>
      </c>
      <c r="C11" s="4" t="s">
        <v>141</v>
      </c>
      <c r="D11" s="29" t="s">
        <v>142</v>
      </c>
      <c r="E11" s="4" t="s">
        <v>142</v>
      </c>
      <c r="F11" s="4"/>
      <c r="G11" s="4"/>
      <c r="H11" s="4"/>
      <c r="I11" s="4">
        <f t="shared" si="0"/>
        <v>0</v>
      </c>
      <c r="J11" s="4" t="s">
        <v>131</v>
      </c>
      <c r="K11" s="4" t="s">
        <v>65</v>
      </c>
      <c r="L11" s="4">
        <v>1</v>
      </c>
      <c r="M11" s="4" t="s">
        <v>106</v>
      </c>
      <c r="N11" s="4">
        <v>4</v>
      </c>
      <c r="O11" s="4" t="s">
        <v>68</v>
      </c>
      <c r="P11" s="4" t="s">
        <v>138</v>
      </c>
      <c r="Q11" s="4">
        <v>1</v>
      </c>
      <c r="R11" s="4">
        <v>1</v>
      </c>
      <c r="S11" s="4">
        <v>1</v>
      </c>
      <c r="T11" s="5" t="s">
        <v>143</v>
      </c>
      <c r="U11" s="4" t="s">
        <v>141</v>
      </c>
      <c r="V11" s="4"/>
      <c r="W11" s="4" t="s">
        <v>133</v>
      </c>
      <c r="X11" s="4"/>
      <c r="Y11" s="4"/>
      <c r="Z11" s="4"/>
      <c r="AA11" s="4"/>
      <c r="AB11" s="4" t="s">
        <v>140</v>
      </c>
      <c r="AC11" s="4" t="s">
        <v>127</v>
      </c>
      <c r="AD11" s="4" t="s">
        <v>118</v>
      </c>
      <c r="AE11" s="4" t="s">
        <v>73</v>
      </c>
      <c r="AF11" s="4"/>
      <c r="AG11" s="4"/>
      <c r="AH11" s="4"/>
      <c r="AI11" s="4"/>
      <c r="AJ11" s="4"/>
      <c r="AK11" s="4"/>
      <c r="AL11" s="4"/>
      <c r="AM11" s="4"/>
      <c r="AN11" s="4"/>
      <c r="AO11" s="4"/>
      <c r="AP11" s="4"/>
      <c r="AQ11" s="4"/>
      <c r="AR11" s="4"/>
      <c r="AS11" s="4"/>
      <c r="AT11" s="4"/>
      <c r="AU11" s="4"/>
      <c r="AV11" s="4"/>
      <c r="AW11" s="4"/>
      <c r="AX11" s="4"/>
      <c r="AY11" s="4"/>
      <c r="AZ11" s="14"/>
      <c r="BA11" s="14">
        <v>10</v>
      </c>
      <c r="BB11" s="14">
        <v>5</v>
      </c>
      <c r="BC11" s="14">
        <v>0</v>
      </c>
      <c r="BD11" s="14" t="s">
        <v>119</v>
      </c>
      <c r="BE11" s="14"/>
      <c r="BF11" s="14"/>
      <c r="BG11" s="14"/>
      <c r="BH11" s="14"/>
      <c r="BI11" s="14"/>
      <c r="BJ11" s="14"/>
    </row>
    <row r="12" spans="1:98" ht="42" x14ac:dyDescent="0.35">
      <c r="A12" s="4" t="s">
        <v>144</v>
      </c>
      <c r="B12" s="4" t="s">
        <v>144</v>
      </c>
      <c r="C12" s="4" t="s">
        <v>144</v>
      </c>
      <c r="D12" s="29" t="s">
        <v>145</v>
      </c>
      <c r="E12" s="4" t="s">
        <v>145</v>
      </c>
      <c r="F12" s="4"/>
      <c r="G12" s="4"/>
      <c r="H12" s="4"/>
      <c r="I12" s="4">
        <f t="shared" si="0"/>
        <v>0</v>
      </c>
      <c r="J12" s="4" t="s">
        <v>131</v>
      </c>
      <c r="K12" s="4" t="s">
        <v>65</v>
      </c>
      <c r="L12" s="4">
        <v>1</v>
      </c>
      <c r="M12" s="4" t="s">
        <v>106</v>
      </c>
      <c r="N12" s="4">
        <v>4</v>
      </c>
      <c r="O12" s="4" t="s">
        <v>68</v>
      </c>
      <c r="P12" s="4" t="s">
        <v>146</v>
      </c>
      <c r="Q12" s="4">
        <v>1</v>
      </c>
      <c r="R12" s="4">
        <v>1</v>
      </c>
      <c r="S12" s="4">
        <v>1</v>
      </c>
      <c r="T12" s="5" t="s">
        <v>143</v>
      </c>
      <c r="U12" s="4" t="s">
        <v>144</v>
      </c>
      <c r="V12" s="4"/>
      <c r="W12" s="4" t="s">
        <v>133</v>
      </c>
      <c r="X12" s="4"/>
      <c r="Y12" s="4"/>
      <c r="Z12" s="4"/>
      <c r="AA12" s="4"/>
      <c r="AB12" s="4" t="s">
        <v>147</v>
      </c>
      <c r="AC12" s="4" t="s">
        <v>148</v>
      </c>
      <c r="AD12" s="4" t="s">
        <v>149</v>
      </c>
      <c r="AE12" s="4" t="s">
        <v>73</v>
      </c>
      <c r="AF12" s="4"/>
      <c r="AG12" s="4"/>
      <c r="AH12" s="4"/>
      <c r="AI12" s="4"/>
      <c r="AJ12" s="4"/>
      <c r="AK12" s="4"/>
      <c r="AL12" s="4"/>
      <c r="AM12" s="4"/>
      <c r="AN12" s="4"/>
      <c r="AO12" s="4"/>
      <c r="AP12" s="4"/>
      <c r="AQ12" s="4"/>
      <c r="AR12" s="4"/>
      <c r="AS12" s="4"/>
      <c r="AT12" s="4"/>
      <c r="AU12" s="4"/>
      <c r="AV12" s="4"/>
      <c r="AW12" s="4"/>
      <c r="AX12" s="4"/>
      <c r="AY12" s="4"/>
      <c r="AZ12" s="14"/>
      <c r="BA12" s="14">
        <v>10</v>
      </c>
      <c r="BB12" s="14">
        <v>0</v>
      </c>
      <c r="BC12" s="14">
        <v>5</v>
      </c>
      <c r="BD12" s="14" t="s">
        <v>119</v>
      </c>
      <c r="BE12" s="14"/>
      <c r="BF12" s="14"/>
      <c r="BG12" s="14"/>
      <c r="BH12" s="14"/>
      <c r="BI12" s="14"/>
      <c r="BJ12" s="14"/>
    </row>
    <row r="13" spans="1:98" ht="42" x14ac:dyDescent="0.35">
      <c r="A13" s="4" t="s">
        <v>150</v>
      </c>
      <c r="B13" s="4" t="s">
        <v>150</v>
      </c>
      <c r="C13" s="4" t="s">
        <v>150</v>
      </c>
      <c r="D13" s="29" t="s">
        <v>151</v>
      </c>
      <c r="E13" s="4" t="s">
        <v>151</v>
      </c>
      <c r="F13" s="4"/>
      <c r="G13" s="4"/>
      <c r="H13" s="4"/>
      <c r="I13" s="4">
        <f t="shared" si="0"/>
        <v>0</v>
      </c>
      <c r="J13" s="4" t="s">
        <v>131</v>
      </c>
      <c r="K13" s="4" t="s">
        <v>65</v>
      </c>
      <c r="L13" s="4">
        <v>1</v>
      </c>
      <c r="M13" s="4" t="s">
        <v>66</v>
      </c>
      <c r="N13" s="4" t="s">
        <v>67</v>
      </c>
      <c r="O13" s="4" t="s">
        <v>68</v>
      </c>
      <c r="P13" s="4" t="s">
        <v>152</v>
      </c>
      <c r="Q13" s="4">
        <v>1</v>
      </c>
      <c r="R13" s="4">
        <v>1</v>
      </c>
      <c r="S13" s="4">
        <v>1</v>
      </c>
      <c r="T13" s="5" t="s">
        <v>143</v>
      </c>
      <c r="U13" s="4" t="s">
        <v>150</v>
      </c>
      <c r="V13" s="4"/>
      <c r="W13" s="4" t="s">
        <v>133</v>
      </c>
      <c r="X13" s="4"/>
      <c r="Y13" s="4"/>
      <c r="Z13" s="4"/>
      <c r="AA13" s="4"/>
      <c r="AB13" s="4" t="s">
        <v>117</v>
      </c>
      <c r="AC13" s="4" t="s">
        <v>153</v>
      </c>
      <c r="AD13" s="4" t="s">
        <v>154</v>
      </c>
      <c r="AE13" s="4" t="s">
        <v>73</v>
      </c>
      <c r="AF13" s="4"/>
      <c r="AG13" s="4"/>
      <c r="AH13" s="4"/>
      <c r="AI13" s="4"/>
      <c r="AJ13" s="4"/>
      <c r="AK13" s="4"/>
      <c r="AL13" s="4"/>
      <c r="AM13" s="4"/>
      <c r="AN13" s="4"/>
      <c r="AO13" s="4"/>
      <c r="AP13" s="4"/>
      <c r="AQ13" s="4"/>
      <c r="AR13" s="4"/>
      <c r="AS13" s="4"/>
      <c r="AT13" s="4"/>
      <c r="AU13" s="4"/>
      <c r="AV13" s="4"/>
      <c r="AW13" s="4"/>
      <c r="AX13" s="4"/>
      <c r="AY13" s="4"/>
      <c r="AZ13" s="14"/>
      <c r="BA13" s="14">
        <v>10</v>
      </c>
      <c r="BB13" s="14">
        <v>0</v>
      </c>
      <c r="BC13" s="14" t="s">
        <v>119</v>
      </c>
      <c r="BD13" s="14" t="s">
        <v>119</v>
      </c>
      <c r="BE13" s="14"/>
      <c r="BF13" s="14"/>
      <c r="BG13" s="14"/>
      <c r="BH13" s="14"/>
      <c r="BI13" s="14"/>
      <c r="BJ13" s="14"/>
    </row>
    <row r="14" spans="1:98" ht="28" x14ac:dyDescent="0.35">
      <c r="A14" s="4" t="s">
        <v>155</v>
      </c>
      <c r="B14" s="4" t="s">
        <v>155</v>
      </c>
      <c r="C14" s="4" t="s">
        <v>155</v>
      </c>
      <c r="D14" s="29" t="s">
        <v>156</v>
      </c>
      <c r="E14" s="4" t="s">
        <v>156</v>
      </c>
      <c r="F14" s="4" t="s">
        <v>157</v>
      </c>
      <c r="G14" s="4" t="s">
        <v>158</v>
      </c>
      <c r="H14" s="4" t="str">
        <f>CONCATENATE(F14,": ",G14)</f>
        <v>Mental health team: service users being given enough time to discuss their needs and treatment</v>
      </c>
      <c r="I14" s="4">
        <f t="shared" si="0"/>
        <v>94</v>
      </c>
      <c r="J14" s="4"/>
      <c r="K14" s="4" t="s">
        <v>65</v>
      </c>
      <c r="L14" s="4">
        <v>1</v>
      </c>
      <c r="M14" s="4" t="s">
        <v>106</v>
      </c>
      <c r="N14" s="4">
        <v>4</v>
      </c>
      <c r="O14" s="4" t="s">
        <v>68</v>
      </c>
      <c r="P14" s="4" t="s">
        <v>138</v>
      </c>
      <c r="Q14" s="4">
        <v>1</v>
      </c>
      <c r="R14" s="4">
        <v>1</v>
      </c>
      <c r="S14" s="4">
        <v>1</v>
      </c>
      <c r="T14" s="5" t="s">
        <v>159</v>
      </c>
      <c r="U14" s="20" t="s">
        <v>155</v>
      </c>
      <c r="V14" s="4" t="s">
        <v>155</v>
      </c>
      <c r="W14" s="4" t="s">
        <v>160</v>
      </c>
      <c r="X14" s="4" t="s">
        <v>161</v>
      </c>
      <c r="Y14" s="4" t="s">
        <v>162</v>
      </c>
      <c r="Z14" s="4" t="s">
        <v>163</v>
      </c>
      <c r="AA14" s="4"/>
      <c r="AB14" s="4" t="s">
        <v>140</v>
      </c>
      <c r="AC14" s="4" t="s">
        <v>127</v>
      </c>
      <c r="AD14" s="4" t="s">
        <v>118</v>
      </c>
      <c r="AE14" s="4" t="s">
        <v>73</v>
      </c>
      <c r="AF14" s="4"/>
      <c r="AG14" s="4"/>
      <c r="AH14" s="4"/>
      <c r="AI14" s="4"/>
      <c r="AJ14" s="4"/>
      <c r="AK14" s="4"/>
      <c r="AL14" s="4"/>
      <c r="AM14" s="4"/>
      <c r="AN14" s="4"/>
      <c r="AO14" s="4"/>
      <c r="AP14" s="4"/>
      <c r="AQ14" s="4"/>
      <c r="AR14" s="4"/>
      <c r="AS14" s="4"/>
      <c r="AT14" s="4"/>
      <c r="AU14" s="4"/>
      <c r="AV14" s="4"/>
      <c r="AW14" s="4"/>
      <c r="AX14" s="4"/>
      <c r="AY14" s="4"/>
      <c r="AZ14" s="14"/>
      <c r="BA14" s="14">
        <v>10</v>
      </c>
      <c r="BB14" s="14">
        <v>5</v>
      </c>
      <c r="BC14" s="14">
        <v>0</v>
      </c>
      <c r="BD14" s="14" t="s">
        <v>119</v>
      </c>
      <c r="BE14" s="14"/>
      <c r="BF14" s="14"/>
      <c r="BG14" s="14"/>
      <c r="BH14" s="14"/>
      <c r="BI14" s="14"/>
      <c r="BJ14" s="14"/>
    </row>
    <row r="15" spans="1:98" ht="28" x14ac:dyDescent="0.35">
      <c r="A15" s="4" t="s">
        <v>164</v>
      </c>
      <c r="B15" s="4" t="s">
        <v>164</v>
      </c>
      <c r="C15" s="4" t="s">
        <v>164</v>
      </c>
      <c r="D15" s="29" t="s">
        <v>165</v>
      </c>
      <c r="E15" s="4" t="s">
        <v>165</v>
      </c>
      <c r="F15" s="4" t="s">
        <v>157</v>
      </c>
      <c r="G15" s="4" t="s">
        <v>166</v>
      </c>
      <c r="H15" s="4" t="str">
        <f t="shared" si="1"/>
        <v>Mental health team: staff listened to what service users had to say</v>
      </c>
      <c r="I15" s="4">
        <f t="shared" si="0"/>
        <v>67</v>
      </c>
      <c r="J15" s="4"/>
      <c r="K15" s="4" t="s">
        <v>65</v>
      </c>
      <c r="L15" s="4">
        <v>1</v>
      </c>
      <c r="M15" s="4" t="s">
        <v>106</v>
      </c>
      <c r="N15" s="4">
        <v>4</v>
      </c>
      <c r="O15" s="4" t="s">
        <v>68</v>
      </c>
      <c r="P15" s="4" t="s">
        <v>138</v>
      </c>
      <c r="Q15" s="4">
        <v>1</v>
      </c>
      <c r="R15" s="4">
        <v>1</v>
      </c>
      <c r="S15" s="4">
        <v>1</v>
      </c>
      <c r="T15" s="5" t="s">
        <v>159</v>
      </c>
      <c r="U15" s="20"/>
      <c r="V15" s="4" t="s">
        <v>164</v>
      </c>
      <c r="W15" s="4" t="s">
        <v>160</v>
      </c>
      <c r="X15" s="4" t="s">
        <v>161</v>
      </c>
      <c r="Y15" s="4" t="s">
        <v>162</v>
      </c>
      <c r="Z15" s="4" t="s">
        <v>163</v>
      </c>
      <c r="AA15" s="4"/>
      <c r="AB15" s="4" t="s">
        <v>167</v>
      </c>
      <c r="AC15" s="4" t="s">
        <v>168</v>
      </c>
      <c r="AD15" s="4" t="s">
        <v>118</v>
      </c>
      <c r="AE15" s="4" t="s">
        <v>73</v>
      </c>
      <c r="AF15" s="4"/>
      <c r="AG15" s="4"/>
      <c r="AH15" s="4"/>
      <c r="AI15" s="4"/>
      <c r="AJ15" s="4"/>
      <c r="AK15" s="4"/>
      <c r="AL15" s="4"/>
      <c r="AM15" s="4"/>
      <c r="AN15" s="4"/>
      <c r="AO15" s="4"/>
      <c r="AP15" s="4"/>
      <c r="AQ15" s="4"/>
      <c r="AR15" s="4"/>
      <c r="AS15" s="4"/>
      <c r="AT15" s="4"/>
      <c r="AU15" s="4"/>
      <c r="AV15" s="4"/>
      <c r="AW15" s="4"/>
      <c r="AX15" s="4"/>
      <c r="AY15" s="4"/>
      <c r="AZ15" s="14"/>
      <c r="BA15" s="14">
        <v>10</v>
      </c>
      <c r="BB15" s="14">
        <v>5</v>
      </c>
      <c r="BC15" s="14">
        <v>0</v>
      </c>
      <c r="BD15" s="14" t="s">
        <v>119</v>
      </c>
      <c r="BE15" s="14"/>
      <c r="BF15" s="14"/>
      <c r="BG15" s="14"/>
      <c r="BH15" s="14"/>
      <c r="BI15" s="14"/>
      <c r="BJ15" s="14"/>
    </row>
    <row r="16" spans="1:98" ht="28" x14ac:dyDescent="0.35">
      <c r="A16" s="4" t="s">
        <v>169</v>
      </c>
      <c r="B16" s="4" t="s">
        <v>169</v>
      </c>
      <c r="C16" s="4" t="s">
        <v>169</v>
      </c>
      <c r="D16" s="29" t="s">
        <v>170</v>
      </c>
      <c r="E16" s="4" t="s">
        <v>170</v>
      </c>
      <c r="F16" s="4" t="s">
        <v>157</v>
      </c>
      <c r="G16" s="4" t="s">
        <v>171</v>
      </c>
      <c r="H16" s="4" t="str">
        <f t="shared" si="1"/>
        <v>Mental health team: staff delivered help needed</v>
      </c>
      <c r="I16" s="4">
        <f t="shared" si="0"/>
        <v>47</v>
      </c>
      <c r="J16" s="4"/>
      <c r="K16" s="4" t="s">
        <v>65</v>
      </c>
      <c r="L16" s="4">
        <v>1</v>
      </c>
      <c r="M16" s="4" t="s">
        <v>106</v>
      </c>
      <c r="N16" s="4">
        <v>4</v>
      </c>
      <c r="O16" s="4" t="s">
        <v>68</v>
      </c>
      <c r="P16" s="4" t="s">
        <v>138</v>
      </c>
      <c r="Q16" s="4">
        <v>1</v>
      </c>
      <c r="R16" s="4">
        <v>1</v>
      </c>
      <c r="S16" s="4">
        <v>1</v>
      </c>
      <c r="T16" s="5" t="s">
        <v>159</v>
      </c>
      <c r="U16" s="20" t="s">
        <v>164</v>
      </c>
      <c r="V16" s="4" t="s">
        <v>169</v>
      </c>
      <c r="W16" s="4" t="s">
        <v>160</v>
      </c>
      <c r="X16" s="4" t="s">
        <v>161</v>
      </c>
      <c r="Y16" s="4" t="s">
        <v>162</v>
      </c>
      <c r="Z16" s="4" t="s">
        <v>163</v>
      </c>
      <c r="AA16" s="4"/>
      <c r="AB16" s="4" t="s">
        <v>140</v>
      </c>
      <c r="AC16" s="4" t="s">
        <v>127</v>
      </c>
      <c r="AD16" s="4" t="s">
        <v>118</v>
      </c>
      <c r="AE16" s="4" t="s">
        <v>73</v>
      </c>
      <c r="AF16" s="4"/>
      <c r="AG16" s="4"/>
      <c r="AH16" s="4"/>
      <c r="AI16" s="4"/>
      <c r="AJ16" s="4"/>
      <c r="AK16" s="4"/>
      <c r="AL16" s="4"/>
      <c r="AM16" s="4"/>
      <c r="AN16" s="4"/>
      <c r="AO16" s="4"/>
      <c r="AP16" s="4"/>
      <c r="AQ16" s="4"/>
      <c r="AR16" s="4"/>
      <c r="AS16" s="4"/>
      <c r="AT16" s="4"/>
      <c r="AU16" s="4"/>
      <c r="AV16" s="4"/>
      <c r="AW16" s="4"/>
      <c r="AX16" s="4"/>
      <c r="AY16" s="4"/>
      <c r="AZ16" s="14"/>
      <c r="BA16" s="14">
        <v>10</v>
      </c>
      <c r="BB16" s="14">
        <v>5</v>
      </c>
      <c r="BC16" s="14">
        <v>0</v>
      </c>
      <c r="BD16" s="14" t="s">
        <v>119</v>
      </c>
      <c r="BE16" s="14"/>
      <c r="BF16" s="14"/>
      <c r="BG16" s="14"/>
      <c r="BH16" s="14"/>
      <c r="BI16" s="14"/>
      <c r="BJ16" s="14"/>
    </row>
    <row r="17" spans="1:62" ht="28" x14ac:dyDescent="0.35">
      <c r="A17" s="4" t="s">
        <v>172</v>
      </c>
      <c r="B17" s="4" t="s">
        <v>172</v>
      </c>
      <c r="C17" s="4" t="s">
        <v>172</v>
      </c>
      <c r="D17" s="29" t="s">
        <v>173</v>
      </c>
      <c r="E17" s="4" t="s">
        <v>173</v>
      </c>
      <c r="F17" s="4" t="s">
        <v>157</v>
      </c>
      <c r="G17" s="4" t="s">
        <v>174</v>
      </c>
      <c r="H17" s="4" t="str">
        <f t="shared" si="1"/>
        <v>Mental health team: staff considered service users' needs in other areas of life</v>
      </c>
      <c r="I17" s="4">
        <f t="shared" si="0"/>
        <v>80</v>
      </c>
      <c r="J17" s="4"/>
      <c r="K17" s="4" t="s">
        <v>65</v>
      </c>
      <c r="L17" s="4">
        <v>1</v>
      </c>
      <c r="M17" s="4" t="s">
        <v>106</v>
      </c>
      <c r="N17" s="4">
        <v>4</v>
      </c>
      <c r="O17" s="4" t="s">
        <v>68</v>
      </c>
      <c r="P17" s="4" t="s">
        <v>138</v>
      </c>
      <c r="Q17" s="4">
        <v>1</v>
      </c>
      <c r="R17" s="4">
        <v>1</v>
      </c>
      <c r="S17" s="4">
        <v>1</v>
      </c>
      <c r="T17" s="5" t="s">
        <v>159</v>
      </c>
      <c r="U17" s="20" t="s">
        <v>169</v>
      </c>
      <c r="V17" s="4" t="s">
        <v>172</v>
      </c>
      <c r="W17" s="4" t="s">
        <v>160</v>
      </c>
      <c r="X17" s="4" t="s">
        <v>161</v>
      </c>
      <c r="Y17" s="4" t="s">
        <v>162</v>
      </c>
      <c r="Z17" s="4" t="s">
        <v>163</v>
      </c>
      <c r="AA17" s="4"/>
      <c r="AB17" s="4" t="s">
        <v>140</v>
      </c>
      <c r="AC17" s="4" t="s">
        <v>127</v>
      </c>
      <c r="AD17" s="4" t="s">
        <v>118</v>
      </c>
      <c r="AE17" s="4" t="s">
        <v>73</v>
      </c>
      <c r="AF17" s="4"/>
      <c r="AG17" s="4"/>
      <c r="AH17" s="4"/>
      <c r="AI17" s="4"/>
      <c r="AJ17" s="4"/>
      <c r="AK17" s="4"/>
      <c r="AL17" s="4"/>
      <c r="AM17" s="4"/>
      <c r="AN17" s="4"/>
      <c r="AO17" s="4"/>
      <c r="AP17" s="4"/>
      <c r="AQ17" s="4"/>
      <c r="AR17" s="4"/>
      <c r="AS17" s="4"/>
      <c r="AT17" s="4"/>
      <c r="AU17" s="4"/>
      <c r="AV17" s="4"/>
      <c r="AW17" s="4"/>
      <c r="AX17" s="4"/>
      <c r="AY17" s="4"/>
      <c r="AZ17" s="14"/>
      <c r="BA17" s="14">
        <v>10</v>
      </c>
      <c r="BB17" s="14">
        <v>5</v>
      </c>
      <c r="BC17" s="14">
        <v>0</v>
      </c>
      <c r="BD17" s="14" t="s">
        <v>119</v>
      </c>
      <c r="BE17" s="14"/>
      <c r="BF17" s="14"/>
      <c r="BG17" s="14"/>
      <c r="BH17" s="14"/>
      <c r="BI17" s="14"/>
      <c r="BJ17" s="14"/>
    </row>
    <row r="18" spans="1:62" ht="28" x14ac:dyDescent="0.35">
      <c r="A18" s="4" t="s">
        <v>175</v>
      </c>
      <c r="B18" s="4" t="s">
        <v>175</v>
      </c>
      <c r="C18" s="4" t="s">
        <v>175</v>
      </c>
      <c r="D18" s="29" t="s">
        <v>176</v>
      </c>
      <c r="E18" s="4" t="s">
        <v>176</v>
      </c>
      <c r="F18" s="4" t="s">
        <v>157</v>
      </c>
      <c r="G18" s="4" t="s">
        <v>177</v>
      </c>
      <c r="H18" s="4" t="str">
        <f t="shared" si="1"/>
        <v>Mental health team: service users repeating their mental health history to staff</v>
      </c>
      <c r="I18" s="4">
        <f t="shared" si="0"/>
        <v>80</v>
      </c>
      <c r="J18" s="4"/>
      <c r="K18" s="4" t="s">
        <v>65</v>
      </c>
      <c r="L18" s="4">
        <v>1</v>
      </c>
      <c r="M18" s="4" t="s">
        <v>106</v>
      </c>
      <c r="N18" s="4">
        <v>4</v>
      </c>
      <c r="O18" s="4" t="s">
        <v>68</v>
      </c>
      <c r="P18" s="4" t="s">
        <v>178</v>
      </c>
      <c r="Q18" s="4">
        <v>3</v>
      </c>
      <c r="R18" s="4">
        <v>1</v>
      </c>
      <c r="S18" s="4">
        <v>1</v>
      </c>
      <c r="T18" s="5" t="s">
        <v>159</v>
      </c>
      <c r="U18" s="20" t="s">
        <v>172</v>
      </c>
      <c r="V18" s="4" t="s">
        <v>175</v>
      </c>
      <c r="W18" s="4" t="s">
        <v>160</v>
      </c>
      <c r="X18" s="4" t="s">
        <v>161</v>
      </c>
      <c r="Y18" s="4" t="s">
        <v>162</v>
      </c>
      <c r="Z18" s="4" t="s">
        <v>163</v>
      </c>
      <c r="AA18" s="4"/>
      <c r="AB18" s="4" t="s">
        <v>179</v>
      </c>
      <c r="AC18" s="4" t="s">
        <v>168</v>
      </c>
      <c r="AD18" s="4" t="s">
        <v>118</v>
      </c>
      <c r="AE18" s="4" t="s">
        <v>73</v>
      </c>
      <c r="AF18" s="4"/>
      <c r="AG18" s="4"/>
      <c r="AH18" s="4"/>
      <c r="AI18" s="4"/>
      <c r="AJ18" s="4"/>
      <c r="AK18" s="4"/>
      <c r="AL18" s="4"/>
      <c r="AM18" s="4"/>
      <c r="AN18" s="4"/>
      <c r="AO18" s="4"/>
      <c r="AP18" s="4"/>
      <c r="AQ18" s="4"/>
      <c r="AR18" s="4"/>
      <c r="AS18" s="4"/>
      <c r="AT18" s="4"/>
      <c r="AU18" s="4"/>
      <c r="AV18" s="4"/>
      <c r="AW18" s="4"/>
      <c r="AX18" s="4"/>
      <c r="AY18" s="4"/>
      <c r="AZ18" s="14"/>
      <c r="BA18" s="14">
        <v>0</v>
      </c>
      <c r="BB18" s="14">
        <v>5</v>
      </c>
      <c r="BC18" s="14">
        <v>10</v>
      </c>
      <c r="BD18" s="14" t="s">
        <v>119</v>
      </c>
      <c r="BE18" s="14"/>
      <c r="BF18" s="14"/>
      <c r="BG18" s="14"/>
      <c r="BH18" s="14"/>
      <c r="BI18" s="14"/>
      <c r="BJ18" s="14"/>
    </row>
    <row r="19" spans="1:62" ht="28" x14ac:dyDescent="0.35">
      <c r="A19" s="4" t="s">
        <v>180</v>
      </c>
      <c r="B19" s="4" t="s">
        <v>180</v>
      </c>
      <c r="C19" s="4" t="s">
        <v>180</v>
      </c>
      <c r="D19" s="29" t="s">
        <v>181</v>
      </c>
      <c r="E19" s="4" t="s">
        <v>181</v>
      </c>
      <c r="F19" s="4" t="s">
        <v>157</v>
      </c>
      <c r="G19" s="4" t="s">
        <v>182</v>
      </c>
      <c r="H19" s="4" t="str">
        <f t="shared" si="1"/>
        <v>Mental health team: service users being told who to contact if they had any questions or concerns about their care and treatment</v>
      </c>
      <c r="I19" s="4">
        <f t="shared" si="0"/>
        <v>128</v>
      </c>
      <c r="J19" s="4" t="s">
        <v>131</v>
      </c>
      <c r="K19" s="4" t="s">
        <v>65</v>
      </c>
      <c r="L19" s="4">
        <v>1</v>
      </c>
      <c r="M19" s="4" t="s">
        <v>66</v>
      </c>
      <c r="N19" s="4">
        <v>3</v>
      </c>
      <c r="O19" s="4" t="s">
        <v>106</v>
      </c>
      <c r="P19" s="4" t="s">
        <v>114</v>
      </c>
      <c r="Q19" s="4">
        <v>1</v>
      </c>
      <c r="R19" s="4">
        <v>1</v>
      </c>
      <c r="S19" s="4">
        <v>1</v>
      </c>
      <c r="T19" s="5" t="s">
        <v>183</v>
      </c>
      <c r="U19" s="26"/>
      <c r="V19" s="4"/>
      <c r="W19" s="4" t="s">
        <v>160</v>
      </c>
      <c r="X19" s="4" t="s">
        <v>161</v>
      </c>
      <c r="Y19" s="4" t="s">
        <v>162</v>
      </c>
      <c r="Z19" s="4" t="s">
        <v>163</v>
      </c>
      <c r="AA19" s="4"/>
      <c r="AB19" s="4" t="s">
        <v>184</v>
      </c>
      <c r="AC19" s="4" t="s">
        <v>118</v>
      </c>
      <c r="AD19" s="4" t="s">
        <v>185</v>
      </c>
      <c r="AE19" s="4"/>
      <c r="AF19" s="4"/>
      <c r="AG19" s="4"/>
      <c r="AH19" s="4"/>
      <c r="AI19" s="4"/>
      <c r="AJ19" s="4"/>
      <c r="AK19" s="4"/>
      <c r="AL19" s="4"/>
      <c r="AM19" s="4"/>
      <c r="AN19" s="4"/>
      <c r="AO19" s="4"/>
      <c r="AP19" s="4"/>
      <c r="AQ19" s="4"/>
      <c r="AR19" s="4"/>
      <c r="AS19" s="4"/>
      <c r="AT19" s="4"/>
      <c r="AU19" s="4"/>
      <c r="AV19" s="4"/>
      <c r="AW19" s="4"/>
      <c r="AX19" s="4"/>
      <c r="AY19" s="4"/>
      <c r="AZ19" s="14"/>
      <c r="BA19" s="14">
        <v>10</v>
      </c>
      <c r="BB19" s="14">
        <v>0</v>
      </c>
      <c r="BC19" s="14" t="s">
        <v>119</v>
      </c>
      <c r="BD19" s="14"/>
      <c r="BE19" s="14"/>
      <c r="BF19" s="14"/>
      <c r="BG19" s="14"/>
      <c r="BH19" s="14"/>
      <c r="BI19" s="14"/>
      <c r="BJ19" s="14"/>
    </row>
    <row r="20" spans="1:62" ht="28" x14ac:dyDescent="0.35">
      <c r="A20" s="4" t="s">
        <v>186</v>
      </c>
      <c r="B20" s="4" t="s">
        <v>186</v>
      </c>
      <c r="C20" s="4" t="s">
        <v>186</v>
      </c>
      <c r="D20" s="29" t="s">
        <v>187</v>
      </c>
      <c r="E20" s="4" t="s">
        <v>187</v>
      </c>
      <c r="F20" s="15" t="s">
        <v>188</v>
      </c>
      <c r="G20" s="17" t="s">
        <v>189</v>
      </c>
      <c r="H20" s="4" t="str">
        <f t="shared" si="1"/>
        <v>Respect, dignity and compassion: service users being treated with care and compassion</v>
      </c>
      <c r="I20" s="4">
        <f t="shared" si="0"/>
        <v>85</v>
      </c>
      <c r="J20" s="4"/>
      <c r="K20" s="4" t="s">
        <v>65</v>
      </c>
      <c r="L20" s="4">
        <v>1</v>
      </c>
      <c r="M20" s="4" t="s">
        <v>106</v>
      </c>
      <c r="N20" s="4">
        <v>4</v>
      </c>
      <c r="O20" s="4" t="s">
        <v>68</v>
      </c>
      <c r="P20" s="4" t="s">
        <v>138</v>
      </c>
      <c r="Q20" s="4">
        <v>1</v>
      </c>
      <c r="R20" s="4">
        <v>1</v>
      </c>
      <c r="S20" s="4">
        <v>1</v>
      </c>
      <c r="T20" s="5" t="s">
        <v>159</v>
      </c>
      <c r="U20" s="4" t="s">
        <v>175</v>
      </c>
      <c r="V20" s="4" t="s">
        <v>180</v>
      </c>
      <c r="W20" s="4" t="s">
        <v>160</v>
      </c>
      <c r="X20" s="4" t="s">
        <v>190</v>
      </c>
      <c r="Y20" s="4" t="s">
        <v>188</v>
      </c>
      <c r="Z20" s="4" t="s">
        <v>191</v>
      </c>
      <c r="AA20" s="4"/>
      <c r="AB20" s="4" t="s">
        <v>167</v>
      </c>
      <c r="AC20" s="4" t="s">
        <v>168</v>
      </c>
      <c r="AD20" s="4" t="s">
        <v>118</v>
      </c>
      <c r="AE20" s="4" t="s">
        <v>73</v>
      </c>
      <c r="AF20" s="4"/>
      <c r="AG20" s="4"/>
      <c r="AH20" s="4"/>
      <c r="AI20" s="4"/>
      <c r="AJ20" s="4"/>
      <c r="AK20" s="4"/>
      <c r="AL20" s="4"/>
      <c r="AM20" s="4"/>
      <c r="AN20" s="4"/>
      <c r="AO20" s="4"/>
      <c r="AP20" s="4"/>
      <c r="AQ20" s="4"/>
      <c r="AR20" s="4"/>
      <c r="AS20" s="4"/>
      <c r="AT20" s="4"/>
      <c r="AU20" s="4"/>
      <c r="AV20" s="4"/>
      <c r="AW20" s="4"/>
      <c r="AX20" s="4"/>
      <c r="AY20" s="4"/>
      <c r="AZ20" s="14"/>
      <c r="BA20" s="14">
        <v>10</v>
      </c>
      <c r="BB20" s="14">
        <v>5</v>
      </c>
      <c r="BC20" s="14">
        <v>0</v>
      </c>
      <c r="BD20" s="14" t="s">
        <v>119</v>
      </c>
      <c r="BE20" s="14"/>
      <c r="BF20" s="14"/>
      <c r="BG20" s="14"/>
      <c r="BH20" s="14"/>
      <c r="BI20" s="14"/>
      <c r="BJ20" s="14"/>
    </row>
    <row r="21" spans="1:62" ht="28" x14ac:dyDescent="0.35">
      <c r="A21" s="4" t="s">
        <v>192</v>
      </c>
      <c r="B21" s="4" t="s">
        <v>192</v>
      </c>
      <c r="C21" s="4" t="s">
        <v>192</v>
      </c>
      <c r="D21" s="29" t="s">
        <v>193</v>
      </c>
      <c r="E21" s="4" t="s">
        <v>193</v>
      </c>
      <c r="F21" s="4" t="s">
        <v>194</v>
      </c>
      <c r="G21" s="17" t="s">
        <v>195</v>
      </c>
      <c r="H21" s="4" t="str">
        <f t="shared" si="1"/>
        <v>Your care: service users being involved in a plan for their care</v>
      </c>
      <c r="I21" s="4">
        <f t="shared" si="0"/>
        <v>64</v>
      </c>
      <c r="J21" s="4" t="s">
        <v>131</v>
      </c>
      <c r="K21" s="4" t="s">
        <v>65</v>
      </c>
      <c r="L21" s="4">
        <v>1</v>
      </c>
      <c r="M21" s="4" t="s">
        <v>196</v>
      </c>
      <c r="N21" s="4">
        <v>4</v>
      </c>
      <c r="O21" s="4" t="s">
        <v>77</v>
      </c>
      <c r="P21" s="4" t="s">
        <v>197</v>
      </c>
      <c r="Q21" s="4">
        <v>1</v>
      </c>
      <c r="R21" s="4">
        <v>1</v>
      </c>
      <c r="S21" s="4">
        <v>1</v>
      </c>
      <c r="T21" s="7" t="s">
        <v>198</v>
      </c>
      <c r="U21" s="4"/>
      <c r="V21" s="4"/>
      <c r="W21" s="4" t="s">
        <v>194</v>
      </c>
      <c r="X21" s="4" t="s">
        <v>199</v>
      </c>
      <c r="Y21" s="4" t="s">
        <v>194</v>
      </c>
      <c r="Z21" s="4" t="s">
        <v>200</v>
      </c>
      <c r="AA21" s="4"/>
      <c r="AB21" s="4" t="s">
        <v>126</v>
      </c>
      <c r="AC21" s="4" t="s">
        <v>127</v>
      </c>
      <c r="AD21" s="4" t="s">
        <v>118</v>
      </c>
      <c r="AE21" s="4" t="s">
        <v>201</v>
      </c>
      <c r="AF21" s="4" t="s">
        <v>202</v>
      </c>
      <c r="AG21" s="4"/>
      <c r="AH21" s="4"/>
      <c r="AI21" s="4"/>
      <c r="AJ21" s="4"/>
      <c r="AK21" s="4"/>
      <c r="AL21" s="4"/>
      <c r="AM21" s="4"/>
      <c r="AN21" s="4"/>
      <c r="AO21" s="4"/>
      <c r="AP21" s="4"/>
      <c r="AQ21" s="4"/>
      <c r="AR21" s="4"/>
      <c r="AS21" s="4"/>
      <c r="AT21" s="4"/>
      <c r="AU21" s="4"/>
      <c r="AV21" s="4"/>
      <c r="AW21" s="4"/>
      <c r="AX21" s="4"/>
      <c r="AY21" s="4"/>
      <c r="AZ21" s="14"/>
      <c r="BA21" s="14">
        <v>10</v>
      </c>
      <c r="BB21" s="14">
        <v>5</v>
      </c>
      <c r="BC21" s="14">
        <v>0</v>
      </c>
      <c r="BD21" s="14" t="s">
        <v>119</v>
      </c>
      <c r="BE21" s="14">
        <v>0</v>
      </c>
      <c r="BF21" s="14"/>
      <c r="BG21" s="14"/>
      <c r="BH21" s="14"/>
      <c r="BI21" s="14"/>
      <c r="BJ21" s="14"/>
    </row>
    <row r="22" spans="1:62" ht="42" x14ac:dyDescent="0.35">
      <c r="A22" s="4" t="s">
        <v>203</v>
      </c>
      <c r="B22" s="4" t="s">
        <v>203</v>
      </c>
      <c r="C22" s="4" t="s">
        <v>203</v>
      </c>
      <c r="D22" s="29" t="s">
        <v>204</v>
      </c>
      <c r="E22" s="4" t="s">
        <v>205</v>
      </c>
      <c r="F22" s="4" t="s">
        <v>194</v>
      </c>
      <c r="G22" s="17" t="s">
        <v>206</v>
      </c>
      <c r="H22" s="4" t="str">
        <f t="shared" si="1"/>
        <v>Your care: service users being given a choice on how their care and treatment was delivered</v>
      </c>
      <c r="I22" s="4">
        <f t="shared" si="0"/>
        <v>91</v>
      </c>
      <c r="J22" s="4"/>
      <c r="K22" s="4" t="s">
        <v>65</v>
      </c>
      <c r="L22" s="4">
        <v>1</v>
      </c>
      <c r="M22" s="4" t="s">
        <v>66</v>
      </c>
      <c r="N22" s="4">
        <v>3</v>
      </c>
      <c r="O22" s="4" t="s">
        <v>106</v>
      </c>
      <c r="P22" s="4" t="s">
        <v>114</v>
      </c>
      <c r="Q22" s="4">
        <v>1</v>
      </c>
      <c r="R22" s="4">
        <v>1</v>
      </c>
      <c r="S22" s="4">
        <v>1</v>
      </c>
      <c r="T22" s="5" t="s">
        <v>159</v>
      </c>
      <c r="U22" s="4"/>
      <c r="V22" s="4" t="s">
        <v>203</v>
      </c>
      <c r="W22" s="4" t="s">
        <v>194</v>
      </c>
      <c r="X22" s="4" t="s">
        <v>199</v>
      </c>
      <c r="Y22" s="4" t="s">
        <v>194</v>
      </c>
      <c r="Z22" s="4" t="s">
        <v>200</v>
      </c>
      <c r="AA22" s="4"/>
      <c r="AB22" s="4" t="s">
        <v>117</v>
      </c>
      <c r="AC22" s="4" t="s">
        <v>118</v>
      </c>
      <c r="AD22" s="4" t="s">
        <v>73</v>
      </c>
      <c r="AE22" s="4"/>
      <c r="AF22" s="4"/>
      <c r="AG22" s="4"/>
      <c r="AH22" s="4"/>
      <c r="AI22" s="4"/>
      <c r="AJ22" s="4"/>
      <c r="AK22" s="4"/>
      <c r="AL22" s="4"/>
      <c r="AM22" s="4"/>
      <c r="AN22" s="4"/>
      <c r="AO22" s="4"/>
      <c r="AP22" s="4"/>
      <c r="AQ22" s="4"/>
      <c r="AR22" s="4"/>
      <c r="AS22" s="4"/>
      <c r="AT22" s="4"/>
      <c r="AU22" s="4"/>
      <c r="AV22" s="4"/>
      <c r="AW22" s="4"/>
      <c r="AX22" s="4"/>
      <c r="AY22" s="4"/>
      <c r="AZ22" s="14"/>
      <c r="BA22" s="14">
        <v>10</v>
      </c>
      <c r="BB22" s="14">
        <v>0</v>
      </c>
      <c r="BC22" s="14" t="s">
        <v>119</v>
      </c>
      <c r="BD22" s="14"/>
      <c r="BE22" s="14"/>
      <c r="BF22" s="14"/>
      <c r="BG22" s="14"/>
      <c r="BH22" s="14"/>
      <c r="BI22" s="14"/>
      <c r="BJ22" s="14"/>
    </row>
    <row r="23" spans="1:62" ht="42" x14ac:dyDescent="0.35">
      <c r="A23" s="4" t="s">
        <v>207</v>
      </c>
      <c r="B23" s="4" t="s">
        <v>207</v>
      </c>
      <c r="C23" s="4" t="s">
        <v>207</v>
      </c>
      <c r="D23" s="29" t="s">
        <v>208</v>
      </c>
      <c r="E23" s="4" t="s">
        <v>208</v>
      </c>
      <c r="F23" s="4" t="s">
        <v>194</v>
      </c>
      <c r="G23" s="4" t="s">
        <v>209</v>
      </c>
      <c r="H23" s="4" t="str">
        <f t="shared" si="1"/>
        <v>Your care: service users had a care review meeting in the last 12 months</v>
      </c>
      <c r="I23" s="4">
        <f t="shared" si="0"/>
        <v>72</v>
      </c>
      <c r="J23" s="4"/>
      <c r="K23" s="4" t="s">
        <v>65</v>
      </c>
      <c r="L23" s="4">
        <v>1</v>
      </c>
      <c r="M23" s="4" t="s">
        <v>66</v>
      </c>
      <c r="N23" s="4">
        <v>3</v>
      </c>
      <c r="O23" s="4" t="s">
        <v>106</v>
      </c>
      <c r="P23" s="4" t="s">
        <v>114</v>
      </c>
      <c r="Q23" s="4">
        <v>1</v>
      </c>
      <c r="R23" s="4">
        <v>1</v>
      </c>
      <c r="S23" s="4">
        <v>1</v>
      </c>
      <c r="T23" s="5" t="s">
        <v>159</v>
      </c>
      <c r="U23" s="4" t="s">
        <v>203</v>
      </c>
      <c r="V23" s="4" t="s">
        <v>207</v>
      </c>
      <c r="W23" s="4" t="s">
        <v>194</v>
      </c>
      <c r="X23" s="4" t="s">
        <v>199</v>
      </c>
      <c r="Y23" s="4" t="s">
        <v>194</v>
      </c>
      <c r="Z23" s="4" t="s">
        <v>200</v>
      </c>
      <c r="AA23" s="4"/>
      <c r="AB23" s="4" t="s">
        <v>117</v>
      </c>
      <c r="AC23" s="4" t="s">
        <v>118</v>
      </c>
      <c r="AD23" s="4" t="s">
        <v>73</v>
      </c>
      <c r="AE23" s="4"/>
      <c r="AF23" s="4"/>
      <c r="AG23" s="4"/>
      <c r="AH23" s="4"/>
      <c r="AI23" s="4"/>
      <c r="AJ23" s="4"/>
      <c r="AK23" s="4"/>
      <c r="AL23" s="4"/>
      <c r="AM23" s="4"/>
      <c r="AN23" s="4"/>
      <c r="AO23" s="4"/>
      <c r="AP23" s="4"/>
      <c r="AQ23" s="4"/>
      <c r="AR23" s="4"/>
      <c r="AS23" s="4"/>
      <c r="AT23" s="4"/>
      <c r="AU23" s="4"/>
      <c r="AV23" s="4"/>
      <c r="AW23" s="4"/>
      <c r="AX23" s="4"/>
      <c r="AY23" s="4"/>
      <c r="AZ23" s="14"/>
      <c r="BA23" s="14">
        <v>10</v>
      </c>
      <c r="BB23" s="14">
        <v>0</v>
      </c>
      <c r="BC23" s="14" t="s">
        <v>119</v>
      </c>
      <c r="BD23" s="14"/>
      <c r="BE23" s="14"/>
      <c r="BF23" s="14"/>
      <c r="BG23" s="14"/>
      <c r="BH23" s="14"/>
      <c r="BI23" s="14"/>
      <c r="BJ23" s="14"/>
    </row>
    <row r="24" spans="1:62" ht="56" x14ac:dyDescent="0.35">
      <c r="A24" s="4" t="s">
        <v>210</v>
      </c>
      <c r="B24" s="4" t="s">
        <v>210</v>
      </c>
      <c r="C24" s="4" t="s">
        <v>210</v>
      </c>
      <c r="D24" s="29" t="s">
        <v>211</v>
      </c>
      <c r="E24" s="4" t="s">
        <v>212</v>
      </c>
      <c r="F24" s="4" t="s">
        <v>194</v>
      </c>
      <c r="G24" s="4" t="s">
        <v>213</v>
      </c>
      <c r="H24" s="4" t="str">
        <f t="shared" si="1"/>
        <v>Your care: staff supported service users to make decisions about their care and treatment</v>
      </c>
      <c r="I24" s="4">
        <f t="shared" si="0"/>
        <v>89</v>
      </c>
      <c r="J24" s="4"/>
      <c r="K24" s="4" t="s">
        <v>65</v>
      </c>
      <c r="L24" s="4">
        <v>1</v>
      </c>
      <c r="M24" s="4" t="s">
        <v>106</v>
      </c>
      <c r="N24" s="4">
        <v>4</v>
      </c>
      <c r="O24" s="4" t="s">
        <v>68</v>
      </c>
      <c r="P24" s="4" t="s">
        <v>138</v>
      </c>
      <c r="Q24" s="4">
        <v>1</v>
      </c>
      <c r="R24" s="4">
        <v>1</v>
      </c>
      <c r="S24" s="4">
        <v>1</v>
      </c>
      <c r="T24" s="5" t="s">
        <v>159</v>
      </c>
      <c r="U24" s="4" t="s">
        <v>207</v>
      </c>
      <c r="V24" s="4" t="s">
        <v>210</v>
      </c>
      <c r="W24" s="4" t="s">
        <v>194</v>
      </c>
      <c r="X24" s="4" t="s">
        <v>199</v>
      </c>
      <c r="Y24" s="4" t="s">
        <v>194</v>
      </c>
      <c r="Z24" s="4" t="s">
        <v>200</v>
      </c>
      <c r="AA24" s="4"/>
      <c r="AB24" s="4" t="s">
        <v>140</v>
      </c>
      <c r="AC24" s="4" t="s">
        <v>127</v>
      </c>
      <c r="AD24" s="4" t="s">
        <v>118</v>
      </c>
      <c r="AE24" s="4" t="s">
        <v>73</v>
      </c>
      <c r="AF24" s="4"/>
      <c r="AG24" s="4"/>
      <c r="AH24" s="4"/>
      <c r="AI24" s="4"/>
      <c r="AJ24" s="4"/>
      <c r="AK24" s="4"/>
      <c r="AL24" s="4"/>
      <c r="AM24" s="4"/>
      <c r="AN24" s="4"/>
      <c r="AO24" s="4"/>
      <c r="AP24" s="4"/>
      <c r="AQ24" s="4"/>
      <c r="AR24" s="4"/>
      <c r="AS24" s="4"/>
      <c r="AT24" s="4"/>
      <c r="AU24" s="4"/>
      <c r="AV24" s="4"/>
      <c r="AW24" s="4"/>
      <c r="AX24" s="4"/>
      <c r="AY24" s="4"/>
      <c r="AZ24" s="14"/>
      <c r="BA24" s="14">
        <v>10</v>
      </c>
      <c r="BB24" s="14">
        <v>5</v>
      </c>
      <c r="BC24" s="14">
        <v>0</v>
      </c>
      <c r="BD24" s="14" t="s">
        <v>119</v>
      </c>
      <c r="BE24" s="14"/>
      <c r="BF24" s="14"/>
      <c r="BG24" s="14"/>
      <c r="BH24" s="14"/>
      <c r="BI24" s="14"/>
      <c r="BJ24" s="14"/>
    </row>
    <row r="25" spans="1:62" ht="28" x14ac:dyDescent="0.35">
      <c r="A25" s="4" t="s">
        <v>214</v>
      </c>
      <c r="B25" s="4" t="s">
        <v>214</v>
      </c>
      <c r="C25" s="4" t="s">
        <v>214</v>
      </c>
      <c r="D25" s="29" t="s">
        <v>215</v>
      </c>
      <c r="E25" s="4" t="s">
        <v>215</v>
      </c>
      <c r="F25" s="4" t="s">
        <v>194</v>
      </c>
      <c r="G25" s="4" t="s">
        <v>216</v>
      </c>
      <c r="H25" s="4" t="str">
        <f t="shared" si="1"/>
        <v>Your care: service users being given a diagnosis for their mental health</v>
      </c>
      <c r="I25" s="4">
        <f t="shared" si="0"/>
        <v>72</v>
      </c>
      <c r="J25" s="4" t="s">
        <v>131</v>
      </c>
      <c r="K25" s="4" t="s">
        <v>65</v>
      </c>
      <c r="L25" s="4">
        <v>1</v>
      </c>
      <c r="M25" s="4" t="s">
        <v>106</v>
      </c>
      <c r="N25" s="4" t="s">
        <v>123</v>
      </c>
      <c r="O25" s="4" t="s">
        <v>77</v>
      </c>
      <c r="P25" s="4" t="s">
        <v>217</v>
      </c>
      <c r="Q25" s="4" t="s">
        <v>66</v>
      </c>
      <c r="R25" s="4">
        <v>1</v>
      </c>
      <c r="S25" s="4">
        <v>1</v>
      </c>
      <c r="T25" s="5" t="s">
        <v>218</v>
      </c>
      <c r="U25" s="4"/>
      <c r="V25" s="4"/>
      <c r="W25" s="4" t="s">
        <v>194</v>
      </c>
      <c r="X25" s="4" t="s">
        <v>199</v>
      </c>
      <c r="Y25" s="4" t="s">
        <v>194</v>
      </c>
      <c r="Z25" s="4" t="s">
        <v>200</v>
      </c>
      <c r="AA25" s="4"/>
      <c r="AB25" s="4" t="s">
        <v>117</v>
      </c>
      <c r="AC25" s="4" t="s">
        <v>219</v>
      </c>
      <c r="AD25" s="4" t="s">
        <v>118</v>
      </c>
      <c r="AE25" s="4" t="s">
        <v>73</v>
      </c>
      <c r="AF25" s="4" t="s">
        <v>220</v>
      </c>
      <c r="AG25" s="4"/>
      <c r="AH25" s="4"/>
      <c r="AI25" s="4"/>
      <c r="AJ25" s="4"/>
      <c r="AK25" s="4"/>
      <c r="AL25" s="4"/>
      <c r="AM25" s="4"/>
      <c r="AN25" s="4"/>
      <c r="AO25" s="4"/>
      <c r="AP25" s="4"/>
      <c r="AQ25" s="4"/>
      <c r="AR25" s="4"/>
      <c r="AS25" s="4"/>
      <c r="AT25" s="4"/>
      <c r="AU25" s="4"/>
      <c r="AV25" s="4"/>
      <c r="AW25" s="4"/>
      <c r="AX25" s="4"/>
      <c r="AY25" s="4"/>
      <c r="AZ25" s="14"/>
      <c r="BA25" s="14">
        <v>10</v>
      </c>
      <c r="BB25" s="14">
        <v>10</v>
      </c>
      <c r="BC25" s="14">
        <v>0</v>
      </c>
      <c r="BD25" s="14" t="s">
        <v>119</v>
      </c>
      <c r="BE25" s="14" t="s">
        <v>119</v>
      </c>
      <c r="BF25" s="14"/>
      <c r="BG25" s="14"/>
      <c r="BH25" s="14"/>
      <c r="BI25" s="14"/>
      <c r="BJ25" s="14"/>
    </row>
    <row r="26" spans="1:62" ht="28" x14ac:dyDescent="0.35">
      <c r="A26" s="4" t="s">
        <v>221</v>
      </c>
      <c r="B26" s="4" t="s">
        <v>221</v>
      </c>
      <c r="C26" s="4" t="s">
        <v>221</v>
      </c>
      <c r="D26" s="29" t="s">
        <v>222</v>
      </c>
      <c r="E26" s="4" t="s">
        <v>222</v>
      </c>
      <c r="F26" s="4"/>
      <c r="G26" s="4"/>
      <c r="H26" s="4"/>
      <c r="I26" s="4">
        <f t="shared" si="0"/>
        <v>0</v>
      </c>
      <c r="J26" s="4" t="s">
        <v>294</v>
      </c>
      <c r="K26" s="4" t="s">
        <v>65</v>
      </c>
      <c r="L26" s="4">
        <v>0</v>
      </c>
      <c r="M26" s="4" t="s">
        <v>77</v>
      </c>
      <c r="N26" s="4"/>
      <c r="O26" s="4" t="s">
        <v>77</v>
      </c>
      <c r="P26" s="4"/>
      <c r="Q26" s="4"/>
      <c r="R26" s="4">
        <v>1</v>
      </c>
      <c r="S26" s="4">
        <v>1</v>
      </c>
      <c r="T26" s="5" t="s">
        <v>223</v>
      </c>
      <c r="U26" s="26"/>
      <c r="V26" s="4"/>
      <c r="W26" s="4" t="s">
        <v>224</v>
      </c>
      <c r="X26" s="4"/>
      <c r="Y26" s="4"/>
      <c r="Z26" s="4"/>
      <c r="AA26" s="4"/>
      <c r="AB26" s="4" t="s">
        <v>225</v>
      </c>
      <c r="AC26" s="4" t="s">
        <v>226</v>
      </c>
      <c r="AD26" s="4" t="s">
        <v>227</v>
      </c>
      <c r="AE26" s="4" t="s">
        <v>228</v>
      </c>
      <c r="AF26" s="4" t="s">
        <v>229</v>
      </c>
      <c r="AG26" s="4"/>
      <c r="AH26" s="4"/>
      <c r="AI26" s="4"/>
      <c r="AJ26" s="4"/>
      <c r="AK26" s="4"/>
      <c r="AL26" s="4"/>
      <c r="AM26" s="4"/>
      <c r="AN26" s="4"/>
      <c r="AO26" s="4"/>
      <c r="AP26" s="4"/>
      <c r="AQ26" s="4"/>
      <c r="AR26" s="4"/>
      <c r="AS26" s="4"/>
      <c r="AT26" s="4"/>
      <c r="AU26" s="4"/>
      <c r="AV26" s="4"/>
      <c r="AW26" s="4"/>
      <c r="AX26" s="4"/>
      <c r="AY26" s="4"/>
      <c r="AZ26" s="14"/>
      <c r="BA26" s="14"/>
      <c r="BB26" s="14"/>
      <c r="BC26" s="14"/>
      <c r="BD26" s="14"/>
      <c r="BE26" s="14"/>
      <c r="BF26" s="14"/>
      <c r="BG26" s="14"/>
      <c r="BH26" s="14"/>
      <c r="BI26" s="14"/>
      <c r="BJ26" s="14"/>
    </row>
    <row r="27" spans="1:62" ht="28" x14ac:dyDescent="0.35">
      <c r="A27" s="4" t="s">
        <v>230</v>
      </c>
      <c r="B27" s="4" t="s">
        <v>230</v>
      </c>
      <c r="C27" s="4" t="s">
        <v>230</v>
      </c>
      <c r="D27" s="29" t="s">
        <v>231</v>
      </c>
      <c r="E27" s="4" t="s">
        <v>231</v>
      </c>
      <c r="F27" s="4" t="s">
        <v>232</v>
      </c>
      <c r="G27" s="4" t="s">
        <v>233</v>
      </c>
      <c r="H27" s="4" t="str">
        <f t="shared" si="1"/>
        <v>Medication: purpose of medication being discussed with service users</v>
      </c>
      <c r="I27" s="4">
        <f t="shared" si="0"/>
        <v>68</v>
      </c>
      <c r="J27" s="4"/>
      <c r="K27" s="4" t="s">
        <v>65</v>
      </c>
      <c r="L27" s="4">
        <v>1</v>
      </c>
      <c r="M27" s="4" t="s">
        <v>106</v>
      </c>
      <c r="N27" s="4">
        <v>4</v>
      </c>
      <c r="O27" s="4" t="s">
        <v>68</v>
      </c>
      <c r="P27" s="4" t="s">
        <v>138</v>
      </c>
      <c r="Q27" s="4">
        <v>1</v>
      </c>
      <c r="R27" s="4">
        <v>1</v>
      </c>
      <c r="S27" s="4">
        <v>1</v>
      </c>
      <c r="T27" s="5" t="s">
        <v>234</v>
      </c>
      <c r="U27" s="4" t="s">
        <v>230</v>
      </c>
      <c r="V27" s="4" t="s">
        <v>235</v>
      </c>
      <c r="W27" s="4" t="s">
        <v>224</v>
      </c>
      <c r="X27" s="4" t="s">
        <v>236</v>
      </c>
      <c r="Y27" s="4" t="s">
        <v>232</v>
      </c>
      <c r="Z27" s="4" t="s">
        <v>237</v>
      </c>
      <c r="AA27" s="4"/>
      <c r="AB27" s="4" t="s">
        <v>140</v>
      </c>
      <c r="AC27" s="4" t="s">
        <v>127</v>
      </c>
      <c r="AD27" s="4" t="s">
        <v>118</v>
      </c>
      <c r="AE27" s="4" t="s">
        <v>238</v>
      </c>
      <c r="AF27" s="4"/>
      <c r="AG27" s="4"/>
      <c r="AH27" s="4"/>
      <c r="AI27" s="4"/>
      <c r="AJ27" s="4"/>
      <c r="AK27" s="4"/>
      <c r="AL27" s="4"/>
      <c r="AM27" s="4"/>
      <c r="AN27" s="4"/>
      <c r="AO27" s="4"/>
      <c r="AP27" s="4"/>
      <c r="AQ27" s="4"/>
      <c r="AR27" s="4"/>
      <c r="AS27" s="4"/>
      <c r="AT27" s="4"/>
      <c r="AU27" s="4"/>
      <c r="AV27" s="4"/>
      <c r="AW27" s="4"/>
      <c r="AX27" s="4"/>
      <c r="AY27" s="4"/>
      <c r="AZ27" s="14"/>
      <c r="BA27" s="14">
        <v>10</v>
      </c>
      <c r="BB27" s="14">
        <v>5</v>
      </c>
      <c r="BC27" s="14">
        <v>0</v>
      </c>
      <c r="BD27" s="14" t="s">
        <v>119</v>
      </c>
      <c r="BE27" s="14"/>
      <c r="BF27" s="14"/>
      <c r="BG27" s="14"/>
      <c r="BH27" s="14"/>
      <c r="BI27" s="14"/>
      <c r="BJ27" s="14"/>
    </row>
    <row r="28" spans="1:62" ht="28" x14ac:dyDescent="0.35">
      <c r="A28" s="4" t="s">
        <v>239</v>
      </c>
      <c r="B28" s="4" t="s">
        <v>239</v>
      </c>
      <c r="C28" s="4" t="s">
        <v>239</v>
      </c>
      <c r="D28" s="29" t="s">
        <v>240</v>
      </c>
      <c r="E28" s="4" t="s">
        <v>240</v>
      </c>
      <c r="F28" s="4" t="s">
        <v>232</v>
      </c>
      <c r="G28" s="4" t="s">
        <v>241</v>
      </c>
      <c r="H28" s="4" t="str">
        <f t="shared" si="1"/>
        <v>Medication: benefits of medication being discussed with service users</v>
      </c>
      <c r="I28" s="4">
        <f t="shared" si="0"/>
        <v>69</v>
      </c>
      <c r="J28" s="4"/>
      <c r="K28" s="4" t="s">
        <v>65</v>
      </c>
      <c r="L28" s="4">
        <v>1</v>
      </c>
      <c r="M28" s="4" t="s">
        <v>106</v>
      </c>
      <c r="N28" s="4">
        <v>4</v>
      </c>
      <c r="O28" s="4" t="s">
        <v>68</v>
      </c>
      <c r="P28" s="4" t="s">
        <v>138</v>
      </c>
      <c r="Q28" s="4">
        <v>1</v>
      </c>
      <c r="R28" s="4">
        <v>1</v>
      </c>
      <c r="S28" s="4">
        <v>1</v>
      </c>
      <c r="T28" s="5" t="s">
        <v>234</v>
      </c>
      <c r="U28" s="4" t="s">
        <v>239</v>
      </c>
      <c r="V28" s="4" t="s">
        <v>242</v>
      </c>
      <c r="W28" s="4" t="s">
        <v>224</v>
      </c>
      <c r="X28" s="4" t="s">
        <v>236</v>
      </c>
      <c r="Y28" s="4" t="s">
        <v>232</v>
      </c>
      <c r="Z28" s="4" t="s">
        <v>237</v>
      </c>
      <c r="AA28" s="4"/>
      <c r="AB28" s="4" t="s">
        <v>140</v>
      </c>
      <c r="AC28" s="4" t="s">
        <v>127</v>
      </c>
      <c r="AD28" s="4" t="s">
        <v>118</v>
      </c>
      <c r="AE28" s="4" t="s">
        <v>238</v>
      </c>
      <c r="AF28" s="4"/>
      <c r="AG28" s="4"/>
      <c r="AH28" s="4"/>
      <c r="AI28" s="4"/>
      <c r="AJ28" s="4"/>
      <c r="AK28" s="4"/>
      <c r="AL28" s="4"/>
      <c r="AM28" s="4"/>
      <c r="AN28" s="4"/>
      <c r="AO28" s="4"/>
      <c r="AP28" s="4"/>
      <c r="AQ28" s="4"/>
      <c r="AR28" s="4"/>
      <c r="AS28" s="4"/>
      <c r="AT28" s="4"/>
      <c r="AU28" s="4"/>
      <c r="AV28" s="4"/>
      <c r="AW28" s="4"/>
      <c r="AX28" s="4"/>
      <c r="AY28" s="4"/>
      <c r="AZ28" s="14"/>
      <c r="BA28" s="14">
        <v>10</v>
      </c>
      <c r="BB28" s="14">
        <v>5</v>
      </c>
      <c r="BC28" s="14">
        <v>0</v>
      </c>
      <c r="BD28" s="14" t="s">
        <v>119</v>
      </c>
      <c r="BE28" s="14"/>
      <c r="BF28" s="14"/>
      <c r="BG28" s="14"/>
      <c r="BH28" s="14"/>
      <c r="BI28" s="14"/>
      <c r="BJ28" s="14"/>
    </row>
    <row r="29" spans="1:62" ht="28" x14ac:dyDescent="0.35">
      <c r="A29" s="4" t="s">
        <v>243</v>
      </c>
      <c r="B29" s="4" t="s">
        <v>243</v>
      </c>
      <c r="C29" s="4" t="s">
        <v>243</v>
      </c>
      <c r="D29" s="29" t="s">
        <v>244</v>
      </c>
      <c r="E29" s="4" t="s">
        <v>244</v>
      </c>
      <c r="F29" s="4" t="s">
        <v>232</v>
      </c>
      <c r="G29" s="4" t="s">
        <v>245</v>
      </c>
      <c r="H29" s="4" t="str">
        <f t="shared" si="1"/>
        <v>Medication: side effects of medication being discussed with service users</v>
      </c>
      <c r="I29" s="4">
        <f t="shared" si="0"/>
        <v>73</v>
      </c>
      <c r="J29" s="4"/>
      <c r="K29" s="4" t="s">
        <v>65</v>
      </c>
      <c r="L29" s="4">
        <v>1</v>
      </c>
      <c r="M29" s="4" t="s">
        <v>106</v>
      </c>
      <c r="N29" s="4">
        <v>4</v>
      </c>
      <c r="O29" s="4" t="s">
        <v>68</v>
      </c>
      <c r="P29" s="4" t="s">
        <v>138</v>
      </c>
      <c r="Q29" s="4">
        <v>1</v>
      </c>
      <c r="R29" s="4">
        <v>1</v>
      </c>
      <c r="S29" s="4">
        <v>1</v>
      </c>
      <c r="T29" s="5" t="s">
        <v>234</v>
      </c>
      <c r="U29" s="4" t="s">
        <v>243</v>
      </c>
      <c r="V29" s="4" t="s">
        <v>246</v>
      </c>
      <c r="W29" s="4" t="s">
        <v>224</v>
      </c>
      <c r="X29" s="4" t="s">
        <v>236</v>
      </c>
      <c r="Y29" s="4" t="s">
        <v>232</v>
      </c>
      <c r="Z29" s="4" t="s">
        <v>237</v>
      </c>
      <c r="AA29" s="4"/>
      <c r="AB29" s="4" t="s">
        <v>140</v>
      </c>
      <c r="AC29" s="4" t="s">
        <v>127</v>
      </c>
      <c r="AD29" s="4" t="s">
        <v>118</v>
      </c>
      <c r="AE29" s="4" t="s">
        <v>238</v>
      </c>
      <c r="AF29" s="4"/>
      <c r="AG29" s="4"/>
      <c r="AH29" s="4"/>
      <c r="AI29" s="4"/>
      <c r="AJ29" s="4"/>
      <c r="AK29" s="4"/>
      <c r="AL29" s="4"/>
      <c r="AM29" s="4"/>
      <c r="AN29" s="4"/>
      <c r="AO29" s="4"/>
      <c r="AP29" s="4"/>
      <c r="AQ29" s="4"/>
      <c r="AR29" s="4"/>
      <c r="AS29" s="4"/>
      <c r="AT29" s="4"/>
      <c r="AU29" s="4"/>
      <c r="AV29" s="4"/>
      <c r="AW29" s="4"/>
      <c r="AX29" s="4"/>
      <c r="AY29" s="4"/>
      <c r="AZ29" s="14"/>
      <c r="BA29" s="14">
        <v>10</v>
      </c>
      <c r="BB29" s="14">
        <v>5</v>
      </c>
      <c r="BC29" s="14">
        <v>0</v>
      </c>
      <c r="BD29" s="14" t="s">
        <v>119</v>
      </c>
      <c r="BE29" s="14"/>
      <c r="BF29" s="14"/>
      <c r="BG29" s="14"/>
      <c r="BH29" s="14"/>
      <c r="BI29" s="14"/>
      <c r="BJ29" s="14"/>
    </row>
    <row r="30" spans="1:62" ht="28" x14ac:dyDescent="0.35">
      <c r="A30" s="4" t="s">
        <v>247</v>
      </c>
      <c r="B30" s="4" t="s">
        <v>247</v>
      </c>
      <c r="C30" s="4" t="s">
        <v>247</v>
      </c>
      <c r="D30" s="29" t="s">
        <v>248</v>
      </c>
      <c r="E30" s="4" t="s">
        <v>248</v>
      </c>
      <c r="F30" s="4" t="s">
        <v>232</v>
      </c>
      <c r="G30" s="4" t="s">
        <v>249</v>
      </c>
      <c r="H30" s="4" t="str">
        <f t="shared" si="1"/>
        <v>Medication: what will happen if they stop taking medication being discussed with service users</v>
      </c>
      <c r="I30" s="4">
        <f t="shared" si="0"/>
        <v>94</v>
      </c>
      <c r="J30" s="4"/>
      <c r="K30" s="4" t="s">
        <v>65</v>
      </c>
      <c r="L30" s="4">
        <v>1</v>
      </c>
      <c r="M30" s="4" t="s">
        <v>106</v>
      </c>
      <c r="N30" s="4">
        <v>4</v>
      </c>
      <c r="O30" s="4" t="s">
        <v>68</v>
      </c>
      <c r="P30" s="4" t="s">
        <v>138</v>
      </c>
      <c r="Q30" s="4">
        <v>1</v>
      </c>
      <c r="R30" s="4">
        <v>1</v>
      </c>
      <c r="S30" s="4">
        <v>1</v>
      </c>
      <c r="T30" s="5" t="s">
        <v>234</v>
      </c>
      <c r="U30" s="4" t="s">
        <v>247</v>
      </c>
      <c r="V30" s="4" t="s">
        <v>250</v>
      </c>
      <c r="W30" s="4" t="s">
        <v>224</v>
      </c>
      <c r="X30" s="4" t="s">
        <v>236</v>
      </c>
      <c r="Y30" s="4" t="s">
        <v>232</v>
      </c>
      <c r="Z30" s="4" t="s">
        <v>237</v>
      </c>
      <c r="AA30" s="4"/>
      <c r="AB30" s="4" t="s">
        <v>140</v>
      </c>
      <c r="AC30" s="4" t="s">
        <v>127</v>
      </c>
      <c r="AD30" s="4" t="s">
        <v>118</v>
      </c>
      <c r="AE30" s="4" t="s">
        <v>238</v>
      </c>
      <c r="AF30" s="4"/>
      <c r="AG30" s="4"/>
      <c r="AH30" s="4"/>
      <c r="AI30" s="4"/>
      <c r="AJ30" s="4"/>
      <c r="AK30" s="4"/>
      <c r="AL30" s="4"/>
      <c r="AM30" s="4"/>
      <c r="AN30" s="4"/>
      <c r="AO30" s="4"/>
      <c r="AP30" s="4"/>
      <c r="AQ30" s="4"/>
      <c r="AR30" s="4"/>
      <c r="AS30" s="4"/>
      <c r="AT30" s="4"/>
      <c r="AU30" s="4"/>
      <c r="AV30" s="4"/>
      <c r="AW30" s="4"/>
      <c r="AX30" s="4"/>
      <c r="AY30" s="4"/>
      <c r="AZ30" s="14"/>
      <c r="BA30" s="14">
        <v>10</v>
      </c>
      <c r="BB30" s="14">
        <v>5</v>
      </c>
      <c r="BC30" s="14">
        <v>0</v>
      </c>
      <c r="BD30" s="14" t="s">
        <v>119</v>
      </c>
      <c r="BE30" s="14"/>
      <c r="BF30" s="14"/>
      <c r="BG30" s="14"/>
      <c r="BH30" s="14"/>
      <c r="BI30" s="14"/>
      <c r="BJ30" s="14"/>
    </row>
    <row r="31" spans="1:62" ht="42" x14ac:dyDescent="0.35">
      <c r="A31" s="4" t="s">
        <v>251</v>
      </c>
      <c r="B31" s="4" t="s">
        <v>251</v>
      </c>
      <c r="C31" s="4" t="s">
        <v>251</v>
      </c>
      <c r="D31" s="29" t="s">
        <v>252</v>
      </c>
      <c r="E31" s="4" t="s">
        <v>252</v>
      </c>
      <c r="F31" s="4" t="s">
        <v>232</v>
      </c>
      <c r="G31" s="4" t="s">
        <v>253</v>
      </c>
      <c r="H31" s="4" t="str">
        <f t="shared" si="1"/>
        <v>Medication: NHS mental health team checking how service users are getting on with medication</v>
      </c>
      <c r="I31" s="4">
        <f t="shared" si="0"/>
        <v>92</v>
      </c>
      <c r="J31" s="4"/>
      <c r="K31" s="4" t="s">
        <v>65</v>
      </c>
      <c r="L31" s="4">
        <v>1</v>
      </c>
      <c r="M31" s="4" t="s">
        <v>66</v>
      </c>
      <c r="N31" s="4" t="s">
        <v>67</v>
      </c>
      <c r="O31" s="4" t="s">
        <v>68</v>
      </c>
      <c r="P31" s="4" t="s">
        <v>254</v>
      </c>
      <c r="Q31" s="4">
        <v>1</v>
      </c>
      <c r="R31" s="4">
        <v>1</v>
      </c>
      <c r="S31" s="4">
        <v>1</v>
      </c>
      <c r="T31" s="5" t="s">
        <v>255</v>
      </c>
      <c r="U31" s="4" t="s">
        <v>251</v>
      </c>
      <c r="V31" s="4" t="s">
        <v>256</v>
      </c>
      <c r="W31" s="4" t="s">
        <v>224</v>
      </c>
      <c r="X31" s="4" t="s">
        <v>236</v>
      </c>
      <c r="Y31" s="4" t="s">
        <v>232</v>
      </c>
      <c r="Z31" s="4" t="s">
        <v>237</v>
      </c>
      <c r="AA31" s="4"/>
      <c r="AB31" s="4" t="s">
        <v>184</v>
      </c>
      <c r="AC31" s="4" t="s">
        <v>118</v>
      </c>
      <c r="AD31" s="4" t="s">
        <v>257</v>
      </c>
      <c r="AE31" s="4" t="s">
        <v>258</v>
      </c>
      <c r="AF31" s="4"/>
      <c r="AG31" s="4"/>
      <c r="AH31" s="4"/>
      <c r="AI31" s="4"/>
      <c r="AJ31" s="4"/>
      <c r="AK31" s="4"/>
      <c r="AL31" s="4"/>
      <c r="AM31" s="4"/>
      <c r="AN31" s="4"/>
      <c r="AO31" s="4"/>
      <c r="AP31" s="4"/>
      <c r="AQ31" s="4"/>
      <c r="AR31" s="4"/>
      <c r="AS31" s="4"/>
      <c r="AT31" s="4"/>
      <c r="AU31" s="4"/>
      <c r="AV31" s="4"/>
      <c r="AW31" s="4"/>
      <c r="AX31" s="4"/>
      <c r="AY31" s="4"/>
      <c r="AZ31" s="14"/>
      <c r="BA31" s="14">
        <v>10</v>
      </c>
      <c r="BB31" s="14">
        <v>0</v>
      </c>
      <c r="BC31" s="14" t="s">
        <v>119</v>
      </c>
      <c r="BD31" s="14" t="s">
        <v>119</v>
      </c>
      <c r="BE31" s="14"/>
      <c r="BF31" s="14"/>
      <c r="BG31" s="14"/>
      <c r="BH31" s="14"/>
      <c r="BI31" s="14"/>
      <c r="BJ31" s="14"/>
    </row>
    <row r="32" spans="1:62" ht="28" x14ac:dyDescent="0.35">
      <c r="A32" s="4" t="s">
        <v>256</v>
      </c>
      <c r="B32" s="4" t="s">
        <v>256</v>
      </c>
      <c r="C32" s="4" t="s">
        <v>256</v>
      </c>
      <c r="D32" s="29" t="s">
        <v>259</v>
      </c>
      <c r="E32" s="4" t="s">
        <v>259</v>
      </c>
      <c r="F32" s="4"/>
      <c r="G32" s="4"/>
      <c r="H32" s="4"/>
      <c r="I32" s="4">
        <f t="shared" si="0"/>
        <v>0</v>
      </c>
      <c r="J32" s="4"/>
      <c r="K32" s="4" t="s">
        <v>65</v>
      </c>
      <c r="L32" s="4">
        <v>0</v>
      </c>
      <c r="M32" s="4" t="s">
        <v>66</v>
      </c>
      <c r="N32" s="4" t="s">
        <v>260</v>
      </c>
      <c r="O32" s="4" t="s">
        <v>77</v>
      </c>
      <c r="P32" s="4"/>
      <c r="Q32" s="4"/>
      <c r="R32" s="4">
        <v>1</v>
      </c>
      <c r="S32" s="4">
        <v>1</v>
      </c>
      <c r="T32" s="5" t="s">
        <v>261</v>
      </c>
      <c r="U32" s="4"/>
      <c r="V32" s="4" t="s">
        <v>262</v>
      </c>
      <c r="W32" s="4" t="s">
        <v>224</v>
      </c>
      <c r="X32" s="4"/>
      <c r="Y32" s="4"/>
      <c r="Z32" s="4"/>
      <c r="AA32" s="4"/>
      <c r="AB32" s="4" t="s">
        <v>184</v>
      </c>
      <c r="AC32" s="4" t="s">
        <v>263</v>
      </c>
      <c r="AD32" s="4" t="s">
        <v>264</v>
      </c>
      <c r="AE32" s="4" t="s">
        <v>265</v>
      </c>
      <c r="AF32" s="4" t="s">
        <v>73</v>
      </c>
      <c r="AG32" s="4"/>
      <c r="AH32" s="4"/>
      <c r="AI32" s="4"/>
      <c r="AJ32" s="4"/>
      <c r="AK32" s="4"/>
      <c r="AL32" s="4"/>
      <c r="AM32" s="4"/>
      <c r="AN32" s="4"/>
      <c r="AO32" s="4"/>
      <c r="AP32" s="4"/>
      <c r="AQ32" s="4"/>
      <c r="AR32" s="4"/>
      <c r="AS32" s="4"/>
      <c r="AT32" s="4"/>
      <c r="AU32" s="4"/>
      <c r="AV32" s="4"/>
      <c r="AW32" s="4"/>
      <c r="AX32" s="4"/>
      <c r="AY32" s="4"/>
      <c r="AZ32" s="14"/>
      <c r="BA32" s="14"/>
      <c r="BB32" s="14"/>
      <c r="BC32" s="14"/>
      <c r="BD32" s="14"/>
      <c r="BE32" s="14"/>
      <c r="BF32" s="14"/>
      <c r="BG32" s="14"/>
      <c r="BH32" s="14"/>
      <c r="BI32" s="14"/>
      <c r="BJ32" s="14"/>
    </row>
    <row r="33" spans="1:62" ht="42" x14ac:dyDescent="0.35">
      <c r="A33" s="4" t="s">
        <v>262</v>
      </c>
      <c r="B33" s="4" t="s">
        <v>262</v>
      </c>
      <c r="C33" s="4" t="s">
        <v>262</v>
      </c>
      <c r="D33" s="29" t="s">
        <v>266</v>
      </c>
      <c r="E33" s="4" t="s">
        <v>266</v>
      </c>
      <c r="F33" s="4"/>
      <c r="G33" s="4"/>
      <c r="H33" s="4"/>
      <c r="I33" s="4">
        <f t="shared" si="0"/>
        <v>0</v>
      </c>
      <c r="J33" s="4"/>
      <c r="K33" s="4" t="s">
        <v>65</v>
      </c>
      <c r="L33" s="4">
        <v>0</v>
      </c>
      <c r="M33" s="4" t="s">
        <v>68</v>
      </c>
      <c r="N33" s="4">
        <v>5</v>
      </c>
      <c r="O33" s="4" t="s">
        <v>77</v>
      </c>
      <c r="P33" s="4"/>
      <c r="Q33" s="4"/>
      <c r="R33" s="4">
        <v>1</v>
      </c>
      <c r="S33" s="4">
        <v>1</v>
      </c>
      <c r="T33" s="5" t="s">
        <v>267</v>
      </c>
      <c r="U33" s="4"/>
      <c r="V33" s="4" t="s">
        <v>268</v>
      </c>
      <c r="W33" s="4" t="s">
        <v>224</v>
      </c>
      <c r="X33" s="4"/>
      <c r="Y33" s="4"/>
      <c r="Z33" s="4"/>
      <c r="AA33" s="4"/>
      <c r="AB33" s="4" t="s">
        <v>100</v>
      </c>
      <c r="AC33" s="4" t="s">
        <v>101</v>
      </c>
      <c r="AD33" s="4" t="s">
        <v>102</v>
      </c>
      <c r="AE33" s="4" t="s">
        <v>103</v>
      </c>
      <c r="AF33" s="4" t="s">
        <v>73</v>
      </c>
      <c r="AG33" s="4"/>
      <c r="AH33" s="4"/>
      <c r="AI33" s="4"/>
      <c r="AJ33" s="4"/>
      <c r="AK33" s="4"/>
      <c r="AL33" s="4"/>
      <c r="AM33" s="4"/>
      <c r="AN33" s="4"/>
      <c r="AO33" s="4"/>
      <c r="AP33" s="4"/>
      <c r="AQ33" s="4"/>
      <c r="AR33" s="4"/>
      <c r="AS33" s="4"/>
      <c r="AT33" s="4"/>
      <c r="AU33" s="4"/>
      <c r="AV33" s="4"/>
      <c r="AW33" s="4"/>
      <c r="AX33" s="4"/>
      <c r="AY33" s="4"/>
      <c r="AZ33" s="14"/>
      <c r="BA33" s="14"/>
      <c r="BB33" s="14"/>
      <c r="BC33" s="14"/>
      <c r="BD33" s="14"/>
      <c r="BE33" s="14"/>
      <c r="BF33" s="14"/>
      <c r="BG33" s="14"/>
      <c r="BH33" s="14"/>
      <c r="BI33" s="14"/>
      <c r="BJ33" s="14"/>
    </row>
    <row r="34" spans="1:62" ht="28" x14ac:dyDescent="0.35">
      <c r="A34" s="4" t="s">
        <v>268</v>
      </c>
      <c r="B34" s="4" t="s">
        <v>268</v>
      </c>
      <c r="C34" s="4" t="s">
        <v>268</v>
      </c>
      <c r="D34" s="29" t="s">
        <v>269</v>
      </c>
      <c r="E34" s="4" t="s">
        <v>269</v>
      </c>
      <c r="F34" s="4" t="s">
        <v>270</v>
      </c>
      <c r="G34" s="4" t="s">
        <v>271</v>
      </c>
      <c r="H34" s="4" t="str">
        <f t="shared" si="1"/>
        <v>Psychological therapies: service users having enough privacy to talk comfortably during therapies</v>
      </c>
      <c r="I34" s="4">
        <f t="shared" si="0"/>
        <v>97</v>
      </c>
      <c r="J34" s="4"/>
      <c r="K34" s="4" t="s">
        <v>65</v>
      </c>
      <c r="L34" s="4">
        <v>1</v>
      </c>
      <c r="M34" s="4" t="s">
        <v>106</v>
      </c>
      <c r="N34" s="4">
        <v>4</v>
      </c>
      <c r="O34" s="4" t="s">
        <v>68</v>
      </c>
      <c r="P34" s="4" t="s">
        <v>138</v>
      </c>
      <c r="Q34" s="4">
        <v>1</v>
      </c>
      <c r="R34" s="4">
        <v>1</v>
      </c>
      <c r="S34" s="4">
        <v>1</v>
      </c>
      <c r="T34" s="5" t="s">
        <v>267</v>
      </c>
      <c r="U34" s="4"/>
      <c r="V34" s="4" t="s">
        <v>272</v>
      </c>
      <c r="W34" s="4" t="s">
        <v>224</v>
      </c>
      <c r="X34" s="4" t="s">
        <v>273</v>
      </c>
      <c r="Y34" s="4" t="s">
        <v>270</v>
      </c>
      <c r="Z34" s="4" t="s">
        <v>274</v>
      </c>
      <c r="AA34" s="4"/>
      <c r="AB34" s="4" t="s">
        <v>140</v>
      </c>
      <c r="AC34" s="4" t="s">
        <v>127</v>
      </c>
      <c r="AD34" s="4" t="s">
        <v>118</v>
      </c>
      <c r="AE34" s="4" t="s">
        <v>73</v>
      </c>
      <c r="AF34" s="4"/>
      <c r="AG34" s="4"/>
      <c r="AH34" s="4"/>
      <c r="AI34" s="4"/>
      <c r="AJ34" s="4"/>
      <c r="AK34" s="4"/>
      <c r="AL34" s="4"/>
      <c r="AM34" s="4"/>
      <c r="AN34" s="4"/>
      <c r="AO34" s="4"/>
      <c r="AP34" s="4"/>
      <c r="AQ34" s="4"/>
      <c r="AR34" s="4"/>
      <c r="AS34" s="4"/>
      <c r="AT34" s="4"/>
      <c r="AU34" s="4"/>
      <c r="AV34" s="4"/>
      <c r="AW34" s="4"/>
      <c r="AX34" s="4"/>
      <c r="AY34" s="4"/>
      <c r="AZ34" s="14"/>
      <c r="BA34" s="14">
        <v>10</v>
      </c>
      <c r="BB34" s="14">
        <v>5</v>
      </c>
      <c r="BC34" s="14">
        <v>0</v>
      </c>
      <c r="BD34" s="14" t="s">
        <v>119</v>
      </c>
      <c r="BE34" s="14"/>
      <c r="BF34" s="14"/>
      <c r="BG34" s="14"/>
      <c r="BH34" s="14"/>
      <c r="BI34" s="14"/>
      <c r="BJ34" s="14"/>
    </row>
    <row r="35" spans="1:62" ht="34" customHeight="1" x14ac:dyDescent="0.35">
      <c r="A35" s="4" t="s">
        <v>272</v>
      </c>
      <c r="B35" s="4" t="s">
        <v>272</v>
      </c>
      <c r="C35" s="4" t="s">
        <v>272</v>
      </c>
      <c r="D35" s="29" t="s">
        <v>275</v>
      </c>
      <c r="E35" s="4" t="s">
        <v>275</v>
      </c>
      <c r="F35" s="4" t="s">
        <v>276</v>
      </c>
      <c r="G35" s="4" t="s">
        <v>277</v>
      </c>
      <c r="H35" s="4" t="str">
        <f t="shared" si="1"/>
        <v>Crisis care access: service users knowing who to contact out of office hours within the NHS if they had a crisis</v>
      </c>
      <c r="I35" s="4">
        <f t="shared" si="0"/>
        <v>112</v>
      </c>
      <c r="J35" s="4" t="s">
        <v>294</v>
      </c>
      <c r="K35" s="4" t="s">
        <v>65</v>
      </c>
      <c r="L35" s="4">
        <v>1</v>
      </c>
      <c r="M35" s="4" t="s">
        <v>66</v>
      </c>
      <c r="N35" s="4">
        <v>3</v>
      </c>
      <c r="O35" s="4" t="s">
        <v>106</v>
      </c>
      <c r="P35" s="4" t="s">
        <v>114</v>
      </c>
      <c r="Q35" s="4">
        <v>1</v>
      </c>
      <c r="R35" s="4">
        <v>1</v>
      </c>
      <c r="S35" s="4">
        <v>1</v>
      </c>
      <c r="T35" s="5" t="s">
        <v>183</v>
      </c>
      <c r="U35" s="4" t="s">
        <v>272</v>
      </c>
      <c r="V35" s="4" t="s">
        <v>278</v>
      </c>
      <c r="W35" s="4" t="s">
        <v>279</v>
      </c>
      <c r="X35" s="4" t="s">
        <v>280</v>
      </c>
      <c r="Y35" s="4" t="s">
        <v>276</v>
      </c>
      <c r="Z35" s="4" t="s">
        <v>281</v>
      </c>
      <c r="AA35" s="4"/>
      <c r="AB35" s="4" t="s">
        <v>184</v>
      </c>
      <c r="AC35" s="4" t="s">
        <v>118</v>
      </c>
      <c r="AD35" s="4" t="s">
        <v>185</v>
      </c>
      <c r="AE35" s="4"/>
      <c r="AF35" s="4"/>
      <c r="AG35" s="4"/>
      <c r="AH35" s="4"/>
      <c r="AI35" s="4"/>
      <c r="AJ35" s="4"/>
      <c r="AK35" s="4"/>
      <c r="AL35" s="4"/>
      <c r="AM35" s="4"/>
      <c r="AN35" s="4"/>
      <c r="AO35" s="4"/>
      <c r="AP35" s="4"/>
      <c r="AQ35" s="4"/>
      <c r="AR35" s="4"/>
      <c r="AS35" s="4"/>
      <c r="AT35" s="4"/>
      <c r="AU35" s="4"/>
      <c r="AV35" s="4"/>
      <c r="AW35" s="4"/>
      <c r="AX35" s="4"/>
      <c r="AY35" s="4"/>
      <c r="AZ35" s="14"/>
      <c r="BA35" s="14">
        <v>10</v>
      </c>
      <c r="BB35" s="14">
        <v>0</v>
      </c>
      <c r="BC35" s="14" t="s">
        <v>119</v>
      </c>
      <c r="BD35" s="14"/>
      <c r="BE35" s="14"/>
      <c r="BF35" s="14"/>
      <c r="BG35" s="14"/>
      <c r="BH35" s="14"/>
      <c r="BI35" s="14"/>
      <c r="BJ35" s="14"/>
    </row>
    <row r="36" spans="1:62" ht="42" x14ac:dyDescent="0.35">
      <c r="A36" s="4" t="s">
        <v>278</v>
      </c>
      <c r="B36" s="4" t="s">
        <v>278</v>
      </c>
      <c r="C36" s="4" t="s">
        <v>278</v>
      </c>
      <c r="D36" s="29" t="s">
        <v>282</v>
      </c>
      <c r="E36" s="4" t="s">
        <v>283</v>
      </c>
      <c r="F36" s="4"/>
      <c r="G36" s="4"/>
      <c r="H36" s="4"/>
      <c r="I36" s="4">
        <f t="shared" si="0"/>
        <v>0</v>
      </c>
      <c r="J36" s="4" t="s">
        <v>294</v>
      </c>
      <c r="K36" s="4" t="s">
        <v>284</v>
      </c>
      <c r="L36" s="4">
        <v>0</v>
      </c>
      <c r="M36" s="4" t="s">
        <v>77</v>
      </c>
      <c r="N36" s="4">
        <v>6</v>
      </c>
      <c r="O36" s="4" t="s">
        <v>90</v>
      </c>
      <c r="P36" s="4"/>
      <c r="Q36" s="4"/>
      <c r="R36" s="4">
        <v>1</v>
      </c>
      <c r="S36" s="4">
        <v>1</v>
      </c>
      <c r="T36" s="5" t="s">
        <v>285</v>
      </c>
      <c r="U36" s="4"/>
      <c r="V36" s="4"/>
      <c r="W36" s="4" t="s">
        <v>279</v>
      </c>
      <c r="X36" s="4"/>
      <c r="Y36" s="4"/>
      <c r="Z36" s="4"/>
      <c r="AA36" s="4"/>
      <c r="AB36" s="4" t="s">
        <v>286</v>
      </c>
      <c r="AC36" s="4" t="s">
        <v>287</v>
      </c>
      <c r="AD36" s="4" t="s">
        <v>288</v>
      </c>
      <c r="AE36" s="4" t="s">
        <v>289</v>
      </c>
      <c r="AF36" s="4" t="s">
        <v>290</v>
      </c>
      <c r="AG36" s="4" t="s">
        <v>73</v>
      </c>
      <c r="AH36" s="4"/>
      <c r="AI36" s="4"/>
      <c r="AJ36" s="4"/>
      <c r="AK36" s="4"/>
      <c r="AL36" s="4"/>
      <c r="AM36" s="4"/>
      <c r="AN36" s="4"/>
      <c r="AO36" s="4"/>
      <c r="AP36" s="4"/>
      <c r="AQ36" s="4"/>
      <c r="AR36" s="4"/>
      <c r="AS36" s="4"/>
      <c r="AT36" s="4"/>
      <c r="AU36" s="4"/>
      <c r="AV36" s="4"/>
      <c r="AW36" s="4"/>
      <c r="AX36" s="4"/>
      <c r="AY36" s="4"/>
      <c r="AZ36" s="14"/>
      <c r="BA36" s="14"/>
      <c r="BB36" s="14"/>
      <c r="BC36" s="14"/>
      <c r="BD36" s="14"/>
      <c r="BE36" s="14"/>
      <c r="BF36" s="14"/>
      <c r="BG36" s="14"/>
      <c r="BH36" s="14"/>
      <c r="BI36" s="14"/>
      <c r="BJ36" s="14"/>
    </row>
    <row r="37" spans="1:62" ht="46.5" customHeight="1" x14ac:dyDescent="0.35">
      <c r="A37" s="4" t="s">
        <v>291</v>
      </c>
      <c r="B37" s="4" t="s">
        <v>291</v>
      </c>
      <c r="C37" s="4" t="s">
        <v>291</v>
      </c>
      <c r="D37" s="29" t="s">
        <v>292</v>
      </c>
      <c r="E37" s="4" t="s">
        <v>292</v>
      </c>
      <c r="F37" s="4" t="s">
        <v>276</v>
      </c>
      <c r="G37" s="4" t="s">
        <v>293</v>
      </c>
      <c r="H37" s="4" t="str">
        <f t="shared" si="1"/>
        <v>Crisis care access: the length of time it took service users to get through to support during a mental health crisis</v>
      </c>
      <c r="I37" s="4">
        <f t="shared" si="0"/>
        <v>116</v>
      </c>
      <c r="J37" s="4" t="s">
        <v>294</v>
      </c>
      <c r="K37" s="4" t="s">
        <v>65</v>
      </c>
      <c r="L37" s="4">
        <v>1</v>
      </c>
      <c r="M37" s="4" t="s">
        <v>68</v>
      </c>
      <c r="N37" s="4">
        <v>5</v>
      </c>
      <c r="O37" s="4" t="s">
        <v>77</v>
      </c>
      <c r="P37" s="4" t="s">
        <v>295</v>
      </c>
      <c r="Q37" s="4">
        <v>1</v>
      </c>
      <c r="R37" s="4">
        <v>1</v>
      </c>
      <c r="S37" s="4">
        <v>1</v>
      </c>
      <c r="T37" s="5" t="s">
        <v>296</v>
      </c>
      <c r="U37" s="4" t="s">
        <v>297</v>
      </c>
      <c r="V37" s="4" t="s">
        <v>298</v>
      </c>
      <c r="W37" s="4" t="s">
        <v>279</v>
      </c>
      <c r="X37" s="4" t="s">
        <v>280</v>
      </c>
      <c r="Y37" s="4" t="s">
        <v>276</v>
      </c>
      <c r="Z37" s="4" t="s">
        <v>281</v>
      </c>
      <c r="AA37" s="4"/>
      <c r="AB37" s="4" t="s">
        <v>299</v>
      </c>
      <c r="AC37" s="4" t="s">
        <v>300</v>
      </c>
      <c r="AD37" s="4" t="s">
        <v>301</v>
      </c>
      <c r="AE37" s="4" t="s">
        <v>302</v>
      </c>
      <c r="AF37" s="4" t="s">
        <v>73</v>
      </c>
      <c r="AG37" s="4"/>
      <c r="AH37" s="4"/>
      <c r="AI37" s="4"/>
      <c r="AJ37" s="4"/>
      <c r="AK37" s="4"/>
      <c r="AL37" s="4"/>
      <c r="AM37" s="4"/>
      <c r="AN37" s="4"/>
      <c r="AO37" s="4"/>
      <c r="AP37" s="4"/>
      <c r="AQ37" s="4"/>
      <c r="AR37" s="4"/>
      <c r="AS37" s="4"/>
      <c r="AT37" s="4"/>
      <c r="AU37" s="4"/>
      <c r="AV37" s="4"/>
      <c r="AW37" s="4"/>
      <c r="AX37" s="4"/>
      <c r="AY37" s="4"/>
      <c r="AZ37" s="14"/>
      <c r="BA37" s="14">
        <v>10</v>
      </c>
      <c r="BB37" s="14">
        <v>5</v>
      </c>
      <c r="BC37" s="14">
        <v>0</v>
      </c>
      <c r="BD37" s="14">
        <v>0</v>
      </c>
      <c r="BE37" s="14" t="s">
        <v>119</v>
      </c>
      <c r="BF37" s="14"/>
      <c r="BG37" s="14"/>
      <c r="BH37" s="14"/>
      <c r="BI37" s="14"/>
      <c r="BJ37" s="14"/>
    </row>
    <row r="38" spans="1:62" ht="42" x14ac:dyDescent="0.35">
      <c r="A38" s="4" t="s">
        <v>297</v>
      </c>
      <c r="B38" s="4" t="s">
        <v>297</v>
      </c>
      <c r="C38" s="4" t="s">
        <v>297</v>
      </c>
      <c r="D38" s="29" t="s">
        <v>303</v>
      </c>
      <c r="E38" s="4" t="s">
        <v>303</v>
      </c>
      <c r="F38" s="4" t="s">
        <v>304</v>
      </c>
      <c r="G38" s="4" t="s">
        <v>305</v>
      </c>
      <c r="H38" s="4" t="str">
        <f t="shared" si="1"/>
        <v>Crisis care support: service users getting help needed when they last contacted crisis support</v>
      </c>
      <c r="I38" s="4">
        <f t="shared" si="0"/>
        <v>94</v>
      </c>
      <c r="J38" s="4" t="s">
        <v>294</v>
      </c>
      <c r="K38" s="4" t="s">
        <v>65</v>
      </c>
      <c r="L38" s="4">
        <v>1</v>
      </c>
      <c r="M38" s="4" t="s">
        <v>106</v>
      </c>
      <c r="N38" s="4">
        <v>4</v>
      </c>
      <c r="O38" s="4" t="s">
        <v>68</v>
      </c>
      <c r="P38" s="4" t="s">
        <v>138</v>
      </c>
      <c r="Q38" s="4">
        <v>1</v>
      </c>
      <c r="R38" s="4">
        <v>1</v>
      </c>
      <c r="S38" s="4">
        <v>1</v>
      </c>
      <c r="T38" s="5" t="s">
        <v>296</v>
      </c>
      <c r="U38" s="4" t="s">
        <v>291</v>
      </c>
      <c r="V38" s="4" t="s">
        <v>297</v>
      </c>
      <c r="W38" s="4" t="s">
        <v>279</v>
      </c>
      <c r="X38" s="4" t="s">
        <v>306</v>
      </c>
      <c r="Y38" s="4" t="s">
        <v>304</v>
      </c>
      <c r="Z38" s="4" t="s">
        <v>307</v>
      </c>
      <c r="AA38" s="4"/>
      <c r="AB38" s="4" t="s">
        <v>140</v>
      </c>
      <c r="AC38" s="4" t="s">
        <v>127</v>
      </c>
      <c r="AD38" s="4" t="s">
        <v>118</v>
      </c>
      <c r="AE38" s="4" t="s">
        <v>73</v>
      </c>
      <c r="AF38" s="4"/>
      <c r="AG38" s="4"/>
      <c r="AH38" s="4"/>
      <c r="AI38" s="4"/>
      <c r="AJ38" s="4"/>
      <c r="AK38" s="4"/>
      <c r="AL38" s="4"/>
      <c r="AM38" s="4"/>
      <c r="AN38" s="4"/>
      <c r="AO38" s="4"/>
      <c r="AP38" s="4"/>
      <c r="AQ38" s="4"/>
      <c r="AR38" s="4"/>
      <c r="AS38" s="4"/>
      <c r="AT38" s="4"/>
      <c r="AU38" s="4"/>
      <c r="AV38" s="4"/>
      <c r="AW38" s="4"/>
      <c r="AX38" s="4"/>
      <c r="AY38" s="4"/>
      <c r="AZ38" s="14"/>
      <c r="BA38" s="14">
        <v>10</v>
      </c>
      <c r="BB38" s="14">
        <v>5</v>
      </c>
      <c r="BC38" s="14">
        <v>0</v>
      </c>
      <c r="BD38" s="14" t="s">
        <v>119</v>
      </c>
      <c r="BE38" s="14"/>
      <c r="BF38" s="14"/>
      <c r="BG38" s="14"/>
      <c r="BH38" s="14"/>
      <c r="BI38" s="14"/>
      <c r="BJ38" s="14"/>
    </row>
    <row r="39" spans="1:62" ht="56" x14ac:dyDescent="0.35">
      <c r="A39" s="4" t="s">
        <v>298</v>
      </c>
      <c r="B39" s="4" t="s">
        <v>298</v>
      </c>
      <c r="C39" s="4" t="s">
        <v>298</v>
      </c>
      <c r="D39" s="29" t="s">
        <v>308</v>
      </c>
      <c r="E39" s="4" t="s">
        <v>308</v>
      </c>
      <c r="F39" s="4" t="s">
        <v>304</v>
      </c>
      <c r="G39" s="4" t="s">
        <v>309</v>
      </c>
      <c r="H39" s="4" t="str">
        <f t="shared" si="1"/>
        <v>Crisis care support: NHS mental health team provided support to family / carer when service users had a crisis</v>
      </c>
      <c r="I39" s="4">
        <f t="shared" si="0"/>
        <v>110</v>
      </c>
      <c r="J39" s="4" t="s">
        <v>294</v>
      </c>
      <c r="K39" s="4" t="s">
        <v>65</v>
      </c>
      <c r="L39" s="4">
        <v>1</v>
      </c>
      <c r="M39" s="4" t="s">
        <v>106</v>
      </c>
      <c r="N39" s="4" t="s">
        <v>310</v>
      </c>
      <c r="O39" s="4" t="s">
        <v>90</v>
      </c>
      <c r="P39" s="4" t="s">
        <v>311</v>
      </c>
      <c r="Q39" s="4">
        <v>1</v>
      </c>
      <c r="R39" s="4">
        <v>1</v>
      </c>
      <c r="S39" s="4">
        <v>1</v>
      </c>
      <c r="T39" s="5" t="s">
        <v>312</v>
      </c>
      <c r="U39" s="4" t="s">
        <v>298</v>
      </c>
      <c r="V39" s="4" t="s">
        <v>313</v>
      </c>
      <c r="W39" s="4" t="s">
        <v>279</v>
      </c>
      <c r="X39" s="4" t="s">
        <v>306</v>
      </c>
      <c r="Y39" s="4" t="s">
        <v>304</v>
      </c>
      <c r="Z39" s="4" t="s">
        <v>281</v>
      </c>
      <c r="AA39" s="4"/>
      <c r="AB39" s="4" t="s">
        <v>140</v>
      </c>
      <c r="AC39" s="4" t="s">
        <v>127</v>
      </c>
      <c r="AD39" s="4" t="s">
        <v>118</v>
      </c>
      <c r="AE39" s="4" t="s">
        <v>314</v>
      </c>
      <c r="AF39" s="4" t="s">
        <v>73</v>
      </c>
      <c r="AG39" s="4" t="s">
        <v>315</v>
      </c>
      <c r="AH39" s="4"/>
      <c r="AI39" s="4"/>
      <c r="AJ39" s="4"/>
      <c r="AK39" s="4"/>
      <c r="AL39" s="4"/>
      <c r="AM39" s="4"/>
      <c r="AN39" s="4"/>
      <c r="AO39" s="4"/>
      <c r="AP39" s="4"/>
      <c r="AQ39" s="4"/>
      <c r="AR39" s="4"/>
      <c r="AS39" s="4"/>
      <c r="AT39" s="4"/>
      <c r="AU39" s="4"/>
      <c r="AV39" s="4"/>
      <c r="AW39" s="4"/>
      <c r="AX39" s="4"/>
      <c r="AY39" s="4"/>
      <c r="AZ39" s="14"/>
      <c r="BA39" s="14">
        <v>10</v>
      </c>
      <c r="BB39" s="14">
        <v>5</v>
      </c>
      <c r="BC39" s="14">
        <v>0</v>
      </c>
      <c r="BD39" s="14" t="s">
        <v>119</v>
      </c>
      <c r="BE39" s="14" t="s">
        <v>119</v>
      </c>
      <c r="BF39" s="14" t="s">
        <v>119</v>
      </c>
      <c r="BG39" s="14"/>
      <c r="BH39" s="14"/>
      <c r="BI39" s="14"/>
      <c r="BJ39" s="14"/>
    </row>
    <row r="40" spans="1:62" ht="42" x14ac:dyDescent="0.35">
      <c r="A40" s="4" t="s">
        <v>313</v>
      </c>
      <c r="B40" s="4" t="s">
        <v>313</v>
      </c>
      <c r="C40" s="4" t="s">
        <v>313</v>
      </c>
      <c r="D40" s="29" t="s">
        <v>316</v>
      </c>
      <c r="E40" s="4" t="s">
        <v>317</v>
      </c>
      <c r="F40" s="4" t="s">
        <v>318</v>
      </c>
      <c r="G40" s="4" t="s">
        <v>319</v>
      </c>
      <c r="H40" s="4" t="str">
        <f t="shared" si="1"/>
        <v>Support with other areas of life: service users being given support with physical health needs</v>
      </c>
      <c r="I40" s="4">
        <f t="shared" si="0"/>
        <v>94</v>
      </c>
      <c r="J40" s="4"/>
      <c r="K40" s="4" t="s">
        <v>65</v>
      </c>
      <c r="L40" s="4">
        <v>1</v>
      </c>
      <c r="M40" s="4" t="s">
        <v>106</v>
      </c>
      <c r="N40" s="4" t="s">
        <v>310</v>
      </c>
      <c r="O40" s="4" t="s">
        <v>90</v>
      </c>
      <c r="P40" s="4" t="s">
        <v>311</v>
      </c>
      <c r="Q40" s="4">
        <v>1</v>
      </c>
      <c r="R40" s="4">
        <v>1</v>
      </c>
      <c r="S40" s="4">
        <v>1</v>
      </c>
      <c r="T40" s="5" t="s">
        <v>320</v>
      </c>
      <c r="U40" s="4" t="s">
        <v>313</v>
      </c>
      <c r="V40" s="4" t="s">
        <v>321</v>
      </c>
      <c r="W40" s="4" t="s">
        <v>322</v>
      </c>
      <c r="X40" s="4" t="s">
        <v>323</v>
      </c>
      <c r="Y40" s="4" t="s">
        <v>318</v>
      </c>
      <c r="Z40" s="4" t="s">
        <v>324</v>
      </c>
      <c r="AA40" s="4"/>
      <c r="AB40" s="4" t="s">
        <v>140</v>
      </c>
      <c r="AC40" s="4" t="s">
        <v>127</v>
      </c>
      <c r="AD40" s="4" t="s">
        <v>325</v>
      </c>
      <c r="AE40" s="4" t="s">
        <v>326</v>
      </c>
      <c r="AF40" s="4" t="s">
        <v>327</v>
      </c>
      <c r="AG40" s="4" t="s">
        <v>328</v>
      </c>
      <c r="AH40" s="4"/>
      <c r="AI40" s="4"/>
      <c r="AJ40" s="4"/>
      <c r="AK40" s="4"/>
      <c r="AL40" s="4"/>
      <c r="AM40" s="4"/>
      <c r="AN40" s="4"/>
      <c r="AO40" s="4"/>
      <c r="AP40" s="4"/>
      <c r="AQ40" s="4"/>
      <c r="AR40" s="4"/>
      <c r="AS40" s="4"/>
      <c r="AT40" s="4"/>
      <c r="AU40" s="4"/>
      <c r="AV40" s="4"/>
      <c r="AW40" s="4"/>
      <c r="AX40" s="4"/>
      <c r="AY40" s="4"/>
      <c r="AZ40" s="14"/>
      <c r="BA40" s="14">
        <v>10</v>
      </c>
      <c r="BB40" s="14">
        <v>5</v>
      </c>
      <c r="BC40" s="14">
        <v>0</v>
      </c>
      <c r="BD40" s="14" t="s">
        <v>119</v>
      </c>
      <c r="BE40" s="14" t="s">
        <v>119</v>
      </c>
      <c r="BF40" s="14" t="s">
        <v>119</v>
      </c>
      <c r="BG40" s="14"/>
      <c r="BH40" s="14"/>
      <c r="BI40" s="14"/>
      <c r="BJ40" s="14"/>
    </row>
    <row r="41" spans="1:62" ht="42" x14ac:dyDescent="0.35">
      <c r="A41" s="4" t="s">
        <v>329</v>
      </c>
      <c r="B41" s="4" t="s">
        <v>329</v>
      </c>
      <c r="C41" s="4" t="s">
        <v>329</v>
      </c>
      <c r="D41" s="29" t="s">
        <v>330</v>
      </c>
      <c r="E41" s="4" t="s">
        <v>330</v>
      </c>
      <c r="F41" s="4" t="s">
        <v>318</v>
      </c>
      <c r="G41" s="4" t="s">
        <v>331</v>
      </c>
      <c r="H41" s="4" t="str">
        <f t="shared" si="1"/>
        <v>Support with other areas of life: service users being given help or advice with finding support for joining a group</v>
      </c>
      <c r="I41" s="4">
        <f t="shared" si="0"/>
        <v>115</v>
      </c>
      <c r="J41" s="4" t="s">
        <v>294</v>
      </c>
      <c r="K41" s="4" t="s">
        <v>65</v>
      </c>
      <c r="L41" s="4">
        <v>1</v>
      </c>
      <c r="M41" s="4" t="s">
        <v>106</v>
      </c>
      <c r="N41" s="4">
        <v>4</v>
      </c>
      <c r="O41" s="15" t="s">
        <v>68</v>
      </c>
      <c r="P41" s="4" t="s">
        <v>138</v>
      </c>
      <c r="Q41" s="4">
        <v>1</v>
      </c>
      <c r="R41" s="4">
        <v>1</v>
      </c>
      <c r="S41" s="4">
        <v>1</v>
      </c>
      <c r="T41" s="5" t="s">
        <v>332</v>
      </c>
      <c r="U41" s="4" t="s">
        <v>329</v>
      </c>
      <c r="V41" s="4" t="s">
        <v>333</v>
      </c>
      <c r="W41" s="4" t="s">
        <v>322</v>
      </c>
      <c r="X41" s="4" t="s">
        <v>323</v>
      </c>
      <c r="Y41" s="4" t="s">
        <v>318</v>
      </c>
      <c r="Z41" s="4" t="s">
        <v>324</v>
      </c>
      <c r="AA41" s="4"/>
      <c r="AB41" s="4" t="s">
        <v>140</v>
      </c>
      <c r="AC41" s="4" t="s">
        <v>127</v>
      </c>
      <c r="AD41" s="4" t="s">
        <v>118</v>
      </c>
      <c r="AE41" s="4" t="s">
        <v>334</v>
      </c>
      <c r="AF41" s="4"/>
      <c r="AG41" s="4"/>
      <c r="AH41" s="4"/>
      <c r="AI41" s="4"/>
      <c r="AJ41" s="4"/>
      <c r="AK41" s="4"/>
      <c r="AL41" s="4"/>
      <c r="AM41" s="4"/>
      <c r="AN41" s="4"/>
      <c r="AO41" s="4"/>
      <c r="AP41" s="4"/>
      <c r="AQ41" s="4"/>
      <c r="AR41" s="4"/>
      <c r="AS41" s="4"/>
      <c r="AT41" s="4"/>
      <c r="AU41" s="4"/>
      <c r="AV41" s="4"/>
      <c r="AW41" s="4"/>
      <c r="AX41" s="4"/>
      <c r="AY41" s="4"/>
      <c r="AZ41" s="14"/>
      <c r="BA41" s="14">
        <v>10</v>
      </c>
      <c r="BB41" s="14">
        <v>5</v>
      </c>
      <c r="BC41" s="14">
        <v>0</v>
      </c>
      <c r="BD41" s="14" t="s">
        <v>119</v>
      </c>
      <c r="BE41" s="14"/>
      <c r="BF41" s="14"/>
      <c r="BG41" s="14"/>
      <c r="BH41" s="14"/>
      <c r="BI41" s="14"/>
      <c r="BJ41" s="14"/>
    </row>
    <row r="42" spans="1:62" ht="42" x14ac:dyDescent="0.35">
      <c r="A42" s="4" t="s">
        <v>335</v>
      </c>
      <c r="B42" s="4" t="s">
        <v>335</v>
      </c>
      <c r="C42" s="4" t="s">
        <v>335</v>
      </c>
      <c r="D42" s="29" t="s">
        <v>336</v>
      </c>
      <c r="E42" s="4" t="s">
        <v>336</v>
      </c>
      <c r="F42" s="4" t="s">
        <v>318</v>
      </c>
      <c r="G42" s="4" t="s">
        <v>337</v>
      </c>
      <c r="H42" s="4" t="str">
        <f t="shared" si="1"/>
        <v>Support with other areas of life: service users being given help or advice with finding support for finding or keeping work</v>
      </c>
      <c r="I42" s="4">
        <f t="shared" si="0"/>
        <v>123</v>
      </c>
      <c r="J42" s="4"/>
      <c r="K42" s="4" t="s">
        <v>65</v>
      </c>
      <c r="L42" s="4">
        <v>1</v>
      </c>
      <c r="M42" s="4" t="s">
        <v>106</v>
      </c>
      <c r="N42" s="4">
        <v>4</v>
      </c>
      <c r="O42" s="4" t="s">
        <v>68</v>
      </c>
      <c r="P42" s="4" t="s">
        <v>138</v>
      </c>
      <c r="Q42" s="4">
        <v>1</v>
      </c>
      <c r="R42" s="4">
        <v>1</v>
      </c>
      <c r="S42" s="4">
        <v>1</v>
      </c>
      <c r="T42" s="5" t="s">
        <v>332</v>
      </c>
      <c r="U42" s="4" t="s">
        <v>335</v>
      </c>
      <c r="V42" s="4" t="s">
        <v>338</v>
      </c>
      <c r="W42" s="4" t="s">
        <v>322</v>
      </c>
      <c r="X42" s="4" t="s">
        <v>323</v>
      </c>
      <c r="Y42" s="4" t="s">
        <v>318</v>
      </c>
      <c r="Z42" s="4" t="s">
        <v>324</v>
      </c>
      <c r="AA42" s="4"/>
      <c r="AB42" s="4" t="s">
        <v>140</v>
      </c>
      <c r="AC42" s="4" t="s">
        <v>127</v>
      </c>
      <c r="AD42" s="4" t="s">
        <v>118</v>
      </c>
      <c r="AE42" s="4" t="s">
        <v>334</v>
      </c>
      <c r="AF42" s="4"/>
      <c r="AG42" s="4"/>
      <c r="AH42" s="4"/>
      <c r="AI42" s="4"/>
      <c r="AJ42" s="4"/>
      <c r="AK42" s="4"/>
      <c r="AL42" s="4"/>
      <c r="AM42" s="4"/>
      <c r="AN42" s="4"/>
      <c r="AO42" s="4"/>
      <c r="AP42" s="4"/>
      <c r="AQ42" s="4"/>
      <c r="AR42" s="4"/>
      <c r="AS42" s="4"/>
      <c r="AT42" s="4"/>
      <c r="AU42" s="4"/>
      <c r="AV42" s="4"/>
      <c r="AW42" s="4"/>
      <c r="AX42" s="4"/>
      <c r="AY42" s="4"/>
      <c r="AZ42" s="14"/>
      <c r="BA42" s="14">
        <v>10</v>
      </c>
      <c r="BB42" s="14">
        <v>5</v>
      </c>
      <c r="BC42" s="14">
        <v>0</v>
      </c>
      <c r="BD42" s="14" t="s">
        <v>119</v>
      </c>
      <c r="BE42" s="14"/>
      <c r="BF42" s="14"/>
      <c r="BG42" s="14"/>
      <c r="BH42" s="14"/>
      <c r="BI42" s="14"/>
      <c r="BJ42" s="14"/>
    </row>
    <row r="43" spans="1:62" ht="42" x14ac:dyDescent="0.35">
      <c r="A43" s="4" t="s">
        <v>339</v>
      </c>
      <c r="B43" s="4" t="s">
        <v>339</v>
      </c>
      <c r="C43" s="4" t="s">
        <v>339</v>
      </c>
      <c r="D43" s="29" t="s">
        <v>340</v>
      </c>
      <c r="E43" s="4" t="s">
        <v>340</v>
      </c>
      <c r="F43" s="4" t="s">
        <v>318</v>
      </c>
      <c r="G43" s="4" t="s">
        <v>341</v>
      </c>
      <c r="H43" s="4" t="str">
        <f t="shared" si="1"/>
        <v>Support with other areas of life: service users being given help or advice with finding support for help with money or benefits</v>
      </c>
      <c r="I43" s="4">
        <f t="shared" si="0"/>
        <v>127</v>
      </c>
      <c r="J43" s="4" t="s">
        <v>294</v>
      </c>
      <c r="K43" s="4" t="s">
        <v>65</v>
      </c>
      <c r="L43" s="4">
        <v>1</v>
      </c>
      <c r="M43" s="4" t="s">
        <v>106</v>
      </c>
      <c r="N43" s="4">
        <v>4</v>
      </c>
      <c r="O43" s="4" t="s">
        <v>68</v>
      </c>
      <c r="P43" s="4" t="s">
        <v>138</v>
      </c>
      <c r="Q43" s="4">
        <v>1</v>
      </c>
      <c r="R43" s="4">
        <v>1</v>
      </c>
      <c r="S43" s="4">
        <v>1</v>
      </c>
      <c r="T43" s="5" t="s">
        <v>332</v>
      </c>
      <c r="U43" s="4"/>
      <c r="V43" s="4"/>
      <c r="W43" s="4" t="s">
        <v>322</v>
      </c>
      <c r="X43" s="4" t="s">
        <v>323</v>
      </c>
      <c r="Y43" s="4" t="s">
        <v>318</v>
      </c>
      <c r="Z43" s="4" t="s">
        <v>324</v>
      </c>
      <c r="AA43" s="4"/>
      <c r="AB43" s="4" t="s">
        <v>140</v>
      </c>
      <c r="AC43" s="4" t="s">
        <v>127</v>
      </c>
      <c r="AD43" s="4" t="s">
        <v>118</v>
      </c>
      <c r="AE43" s="4" t="s">
        <v>334</v>
      </c>
      <c r="AF43" s="4"/>
      <c r="AG43" s="4"/>
      <c r="AH43" s="4"/>
      <c r="AI43" s="4"/>
      <c r="AJ43" s="4"/>
      <c r="AK43" s="4"/>
      <c r="AL43" s="4"/>
      <c r="AM43" s="4"/>
      <c r="AN43" s="4"/>
      <c r="AO43" s="4"/>
      <c r="AP43" s="4"/>
      <c r="AQ43" s="4"/>
      <c r="AR43" s="4"/>
      <c r="AS43" s="4"/>
      <c r="AT43" s="4"/>
      <c r="AU43" s="4"/>
      <c r="AV43" s="4"/>
      <c r="AW43" s="4"/>
      <c r="AX43" s="4"/>
      <c r="AY43" s="4"/>
      <c r="AZ43" s="14"/>
      <c r="BA43" s="14">
        <v>10</v>
      </c>
      <c r="BB43" s="14">
        <v>5</v>
      </c>
      <c r="BC43" s="14">
        <v>0</v>
      </c>
      <c r="BD43" s="14" t="s">
        <v>119</v>
      </c>
      <c r="BE43" s="14"/>
      <c r="BF43" s="14"/>
      <c r="BG43" s="14"/>
      <c r="BH43" s="14"/>
      <c r="BI43" s="14"/>
      <c r="BJ43" s="14"/>
    </row>
    <row r="44" spans="1:62" ht="28" x14ac:dyDescent="0.35">
      <c r="A44" s="4" t="s">
        <v>342</v>
      </c>
      <c r="B44" s="4" t="s">
        <v>342</v>
      </c>
      <c r="C44" s="4" t="s">
        <v>342</v>
      </c>
      <c r="D44" s="29" t="s">
        <v>343</v>
      </c>
      <c r="E44" s="4" t="s">
        <v>343</v>
      </c>
      <c r="F44" s="15" t="s">
        <v>318</v>
      </c>
      <c r="G44" s="4" t="s">
        <v>344</v>
      </c>
      <c r="H44" s="4" t="str">
        <f t="shared" si="1"/>
        <v>Support with other areas of life: service users' family/someone close to them being involved in their care as much as they like</v>
      </c>
      <c r="I44" s="4">
        <f t="shared" si="0"/>
        <v>127</v>
      </c>
      <c r="J44" s="4"/>
      <c r="K44" s="4" t="s">
        <v>65</v>
      </c>
      <c r="L44" s="4">
        <v>1</v>
      </c>
      <c r="M44" s="4" t="s">
        <v>68</v>
      </c>
      <c r="N44" s="4">
        <v>5</v>
      </c>
      <c r="O44" s="4" t="s">
        <v>77</v>
      </c>
      <c r="P44" s="4" t="s">
        <v>295</v>
      </c>
      <c r="Q44" s="4">
        <v>1</v>
      </c>
      <c r="R44" s="4">
        <v>1</v>
      </c>
      <c r="S44" s="4">
        <v>1</v>
      </c>
      <c r="T44" s="5" t="s">
        <v>345</v>
      </c>
      <c r="U44" s="4" t="s">
        <v>342</v>
      </c>
      <c r="V44" s="4" t="s">
        <v>346</v>
      </c>
      <c r="W44" s="4" t="s">
        <v>322</v>
      </c>
      <c r="X44" s="4" t="s">
        <v>323</v>
      </c>
      <c r="Y44" s="4" t="s">
        <v>318</v>
      </c>
      <c r="Z44" s="4" t="s">
        <v>324</v>
      </c>
      <c r="AA44" s="4"/>
      <c r="AB44" s="4" t="s">
        <v>140</v>
      </c>
      <c r="AC44" s="4" t="s">
        <v>127</v>
      </c>
      <c r="AD44" s="4" t="s">
        <v>347</v>
      </c>
      <c r="AE44" s="4" t="s">
        <v>348</v>
      </c>
      <c r="AF44" s="4" t="s">
        <v>315</v>
      </c>
      <c r="AG44" s="4"/>
      <c r="AH44" s="4"/>
      <c r="AI44" s="4"/>
      <c r="AJ44" s="4"/>
      <c r="AK44" s="4"/>
      <c r="AL44" s="4"/>
      <c r="AM44" s="4"/>
      <c r="AN44" s="4"/>
      <c r="AO44" s="4"/>
      <c r="AP44" s="4"/>
      <c r="AQ44" s="4"/>
      <c r="AR44" s="4"/>
      <c r="AS44" s="4"/>
      <c r="AT44" s="4"/>
      <c r="AU44" s="4"/>
      <c r="AV44" s="4"/>
      <c r="AW44" s="4"/>
      <c r="AX44" s="4"/>
      <c r="AY44" s="4"/>
      <c r="AZ44" s="14"/>
      <c r="BA44" s="14">
        <v>10</v>
      </c>
      <c r="BB44" s="14">
        <v>5</v>
      </c>
      <c r="BC44" s="14">
        <v>0</v>
      </c>
      <c r="BD44" s="14">
        <v>0</v>
      </c>
      <c r="BE44" s="14" t="s">
        <v>119</v>
      </c>
      <c r="BF44" s="14"/>
      <c r="BG44" s="14"/>
      <c r="BH44" s="14"/>
      <c r="BI44" s="14"/>
      <c r="BJ44" s="14"/>
    </row>
    <row r="45" spans="1:62" ht="28" x14ac:dyDescent="0.35">
      <c r="A45" s="4" t="s">
        <v>346</v>
      </c>
      <c r="B45" s="4" t="s">
        <v>346</v>
      </c>
      <c r="C45" s="4" t="s">
        <v>346</v>
      </c>
      <c r="D45" s="29" t="s">
        <v>349</v>
      </c>
      <c r="E45" s="4" t="s">
        <v>349</v>
      </c>
      <c r="F45" s="15" t="s">
        <v>350</v>
      </c>
      <c r="G45" s="4" t="s">
        <v>351</v>
      </c>
      <c r="H45" s="4" t="str">
        <f t="shared" si="1"/>
        <v>Support in accessing care: NHS mental health team asked if service users needed support to access their care and treatment</v>
      </c>
      <c r="I45" s="4">
        <f t="shared" si="0"/>
        <v>122</v>
      </c>
      <c r="J45" s="4"/>
      <c r="K45" s="4" t="s">
        <v>65</v>
      </c>
      <c r="L45" s="4">
        <v>1</v>
      </c>
      <c r="M45" s="4" t="s">
        <v>66</v>
      </c>
      <c r="N45" s="4">
        <v>3</v>
      </c>
      <c r="O45" s="4" t="s">
        <v>106</v>
      </c>
      <c r="P45" s="4" t="s">
        <v>114</v>
      </c>
      <c r="Q45" s="4">
        <v>1</v>
      </c>
      <c r="R45" s="4">
        <v>1</v>
      </c>
      <c r="S45" s="4">
        <v>1</v>
      </c>
      <c r="T45" s="5" t="s">
        <v>159</v>
      </c>
      <c r="U45" s="4" t="s">
        <v>346</v>
      </c>
      <c r="V45" s="4" t="s">
        <v>352</v>
      </c>
      <c r="W45" s="4" t="s">
        <v>322</v>
      </c>
      <c r="X45" s="4" t="s">
        <v>353</v>
      </c>
      <c r="Y45" s="4" t="s">
        <v>350</v>
      </c>
      <c r="Z45" s="4" t="s">
        <v>354</v>
      </c>
      <c r="AA45" s="4"/>
      <c r="AB45" s="4" t="s">
        <v>117</v>
      </c>
      <c r="AC45" s="4" t="s">
        <v>118</v>
      </c>
      <c r="AD45" s="4" t="s">
        <v>73</v>
      </c>
      <c r="AE45" s="4"/>
      <c r="AF45" s="4"/>
      <c r="AG45" s="4"/>
      <c r="AH45" s="4"/>
      <c r="AI45" s="4"/>
      <c r="AJ45" s="4"/>
      <c r="AK45" s="4"/>
      <c r="AL45" s="4"/>
      <c r="AM45" s="4"/>
      <c r="AN45" s="4"/>
      <c r="AO45" s="4"/>
      <c r="AP45" s="4"/>
      <c r="AQ45" s="4"/>
      <c r="AR45" s="4"/>
      <c r="AS45" s="4"/>
      <c r="AT45" s="4"/>
      <c r="AU45" s="4"/>
      <c r="AV45" s="4"/>
      <c r="AW45" s="4"/>
      <c r="AX45" s="4"/>
      <c r="AY45" s="4"/>
      <c r="BA45" s="14">
        <v>10</v>
      </c>
      <c r="BB45" s="14">
        <v>0</v>
      </c>
      <c r="BC45" s="14" t="s">
        <v>119</v>
      </c>
      <c r="BE45" s="14"/>
      <c r="BF45" s="14"/>
      <c r="BG45" s="14"/>
      <c r="BH45" s="14"/>
      <c r="BI45" s="14"/>
      <c r="BJ45" s="14"/>
    </row>
    <row r="46" spans="1:62" ht="28" x14ac:dyDescent="0.35">
      <c r="A46" s="4" t="s">
        <v>352</v>
      </c>
      <c r="B46" s="4" t="s">
        <v>352</v>
      </c>
      <c r="C46" s="4" t="s">
        <v>352</v>
      </c>
      <c r="D46" s="29" t="s">
        <v>355</v>
      </c>
      <c r="E46" s="4" t="s">
        <v>355</v>
      </c>
      <c r="F46" s="15"/>
      <c r="G46" s="4"/>
      <c r="H46" s="4"/>
      <c r="I46" s="4">
        <f t="shared" si="0"/>
        <v>0</v>
      </c>
      <c r="J46" s="4"/>
      <c r="K46" s="4" t="s">
        <v>65</v>
      </c>
      <c r="L46" s="4">
        <v>0</v>
      </c>
      <c r="M46" s="4" t="s">
        <v>66</v>
      </c>
      <c r="N46" s="4">
        <v>3</v>
      </c>
      <c r="O46" s="4" t="s">
        <v>106</v>
      </c>
      <c r="P46" s="4"/>
      <c r="Q46" s="4"/>
      <c r="R46" s="4">
        <v>1</v>
      </c>
      <c r="S46" s="4">
        <v>1</v>
      </c>
      <c r="T46" s="5" t="s">
        <v>159</v>
      </c>
      <c r="U46" s="4" t="s">
        <v>352</v>
      </c>
      <c r="V46" s="4" t="s">
        <v>356</v>
      </c>
      <c r="W46" s="4" t="s">
        <v>322</v>
      </c>
      <c r="X46" s="4"/>
      <c r="Y46" s="4"/>
      <c r="Z46" s="4"/>
      <c r="AA46" s="4"/>
      <c r="AB46" s="4" t="s">
        <v>117</v>
      </c>
      <c r="AC46" s="4" t="s">
        <v>118</v>
      </c>
      <c r="AD46" s="4" t="s">
        <v>73</v>
      </c>
      <c r="AE46" s="4"/>
      <c r="AF46" s="4"/>
      <c r="AG46" s="4"/>
      <c r="AH46" s="4"/>
      <c r="AI46" s="4"/>
      <c r="AJ46" s="4"/>
      <c r="AK46" s="4"/>
      <c r="AL46" s="4"/>
      <c r="AM46" s="4"/>
      <c r="AN46" s="4"/>
      <c r="AO46" s="4"/>
      <c r="AP46" s="4"/>
      <c r="AQ46" s="4"/>
      <c r="AR46" s="4"/>
      <c r="AS46" s="4"/>
      <c r="AT46" s="4"/>
      <c r="AU46" s="4"/>
      <c r="AV46" s="4"/>
      <c r="AW46" s="4"/>
      <c r="AX46" s="4"/>
      <c r="AY46" s="4"/>
      <c r="AZ46" s="14"/>
      <c r="BA46" s="14"/>
      <c r="BB46" s="14"/>
      <c r="BC46" s="14"/>
      <c r="BD46" s="14"/>
      <c r="BE46" s="14"/>
      <c r="BF46" s="14"/>
      <c r="BG46" s="14"/>
      <c r="BH46" s="14"/>
      <c r="BI46" s="14"/>
      <c r="BJ46" s="14"/>
    </row>
    <row r="47" spans="1:62" ht="70" x14ac:dyDescent="0.35">
      <c r="A47" s="4" t="s">
        <v>356</v>
      </c>
      <c r="B47" s="4" t="s">
        <v>356</v>
      </c>
      <c r="C47" s="4" t="s">
        <v>356</v>
      </c>
      <c r="D47" s="29" t="s">
        <v>681</v>
      </c>
      <c r="E47" s="4" t="s">
        <v>357</v>
      </c>
      <c r="F47" s="15"/>
      <c r="G47" s="4"/>
      <c r="H47" s="4"/>
      <c r="I47" s="4">
        <f t="shared" si="0"/>
        <v>0</v>
      </c>
      <c r="J47" s="4"/>
      <c r="K47" s="4" t="s">
        <v>284</v>
      </c>
      <c r="L47" s="4">
        <v>0</v>
      </c>
      <c r="M47" s="4" t="s">
        <v>79</v>
      </c>
      <c r="N47" s="4"/>
      <c r="O47" s="4" t="s">
        <v>79</v>
      </c>
      <c r="P47" s="4"/>
      <c r="Q47" s="4"/>
      <c r="R47" s="4">
        <v>1</v>
      </c>
      <c r="S47" s="4">
        <v>1</v>
      </c>
      <c r="T47" s="5" t="s">
        <v>358</v>
      </c>
      <c r="U47" s="4"/>
      <c r="V47" s="4" t="s">
        <v>359</v>
      </c>
      <c r="W47" s="4" t="s">
        <v>322</v>
      </c>
      <c r="X47" s="4"/>
      <c r="Y47" s="4"/>
      <c r="Z47" s="4"/>
      <c r="AA47" s="4"/>
      <c r="AB47" s="4" t="s">
        <v>360</v>
      </c>
      <c r="AC47" s="4" t="s">
        <v>361</v>
      </c>
      <c r="AD47" s="4" t="s">
        <v>362</v>
      </c>
      <c r="AE47" s="4" t="s">
        <v>363</v>
      </c>
      <c r="AF47" s="4" t="s">
        <v>364</v>
      </c>
      <c r="AG47" s="4" t="s">
        <v>365</v>
      </c>
      <c r="AH47" s="4" t="s">
        <v>366</v>
      </c>
      <c r="AI47" s="4"/>
      <c r="AJ47" s="4"/>
      <c r="AK47" s="4"/>
      <c r="AL47" s="4"/>
      <c r="AM47" s="4"/>
      <c r="AN47" s="4"/>
      <c r="AO47" s="4"/>
      <c r="AP47" s="4"/>
      <c r="AQ47" s="4"/>
      <c r="AR47" s="4"/>
      <c r="AS47" s="4"/>
      <c r="AT47" s="4"/>
      <c r="AU47" s="4"/>
      <c r="AV47" s="4"/>
      <c r="AW47" s="4"/>
      <c r="AX47" s="4"/>
      <c r="AY47" s="4"/>
      <c r="AZ47" s="14"/>
      <c r="BA47" s="14"/>
      <c r="BB47" s="14"/>
      <c r="BC47" s="14"/>
      <c r="BD47" s="14"/>
      <c r="BE47" s="14"/>
      <c r="BF47" s="14"/>
      <c r="BG47" s="14"/>
      <c r="BH47" s="14"/>
      <c r="BI47" s="14"/>
      <c r="BJ47" s="14"/>
    </row>
    <row r="48" spans="1:62" x14ac:dyDescent="0.35">
      <c r="A48" s="4" t="s">
        <v>367</v>
      </c>
      <c r="B48" s="4" t="s">
        <v>367</v>
      </c>
      <c r="C48" s="4" t="s">
        <v>367</v>
      </c>
      <c r="D48" s="29" t="s">
        <v>366</v>
      </c>
      <c r="E48" s="4" t="s">
        <v>366</v>
      </c>
      <c r="F48" s="15"/>
      <c r="G48" s="4"/>
      <c r="H48" s="4"/>
      <c r="I48" s="4">
        <f t="shared" si="0"/>
        <v>0</v>
      </c>
      <c r="J48" s="4"/>
      <c r="K48" s="7" t="s">
        <v>368</v>
      </c>
      <c r="L48" s="4">
        <v>0</v>
      </c>
      <c r="M48" s="4"/>
      <c r="N48" s="4"/>
      <c r="O48" s="4"/>
      <c r="P48" s="4"/>
      <c r="Q48" s="4"/>
      <c r="R48" s="4">
        <v>0</v>
      </c>
      <c r="S48" s="4">
        <v>0</v>
      </c>
      <c r="T48" s="5"/>
      <c r="U48" s="4"/>
      <c r="V48" s="4" t="s">
        <v>369</v>
      </c>
      <c r="W48" s="4" t="s">
        <v>322</v>
      </c>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14"/>
      <c r="BA48" s="14"/>
      <c r="BB48" s="14"/>
      <c r="BC48" s="14"/>
      <c r="BD48" s="14"/>
      <c r="BE48" s="14"/>
      <c r="BF48" s="14"/>
      <c r="BG48" s="14"/>
      <c r="BH48" s="14"/>
      <c r="BI48" s="14"/>
      <c r="BJ48" s="14"/>
    </row>
    <row r="49" spans="1:62" ht="28" x14ac:dyDescent="0.35">
      <c r="A49" s="4" t="s">
        <v>359</v>
      </c>
      <c r="B49" s="4" t="s">
        <v>359</v>
      </c>
      <c r="C49" s="4" t="s">
        <v>359</v>
      </c>
      <c r="D49" s="29" t="s">
        <v>370</v>
      </c>
      <c r="E49" s="4" t="s">
        <v>370</v>
      </c>
      <c r="F49" s="15" t="s">
        <v>350</v>
      </c>
      <c r="G49" s="4" t="s">
        <v>371</v>
      </c>
      <c r="H49" s="4" t="str">
        <f t="shared" si="1"/>
        <v>Support in accessing care: support provided met service users' needs</v>
      </c>
      <c r="I49" s="4">
        <f t="shared" si="0"/>
        <v>68</v>
      </c>
      <c r="J49" s="4"/>
      <c r="K49" s="4" t="s">
        <v>65</v>
      </c>
      <c r="L49" s="4">
        <v>1</v>
      </c>
      <c r="M49" s="4" t="s">
        <v>68</v>
      </c>
      <c r="N49" s="4">
        <v>5</v>
      </c>
      <c r="O49" s="4" t="s">
        <v>77</v>
      </c>
      <c r="P49" s="4" t="s">
        <v>295</v>
      </c>
      <c r="Q49" s="4">
        <v>1</v>
      </c>
      <c r="R49" s="4">
        <v>1</v>
      </c>
      <c r="S49" s="4">
        <v>1</v>
      </c>
      <c r="T49" s="5" t="s">
        <v>683</v>
      </c>
      <c r="U49" s="4"/>
      <c r="V49" s="4"/>
      <c r="W49" s="4" t="s">
        <v>322</v>
      </c>
      <c r="X49" s="4" t="s">
        <v>353</v>
      </c>
      <c r="Y49" s="4" t="s">
        <v>350</v>
      </c>
      <c r="Z49" s="4" t="s">
        <v>354</v>
      </c>
      <c r="AA49" s="4"/>
      <c r="AB49" s="4" t="s">
        <v>126</v>
      </c>
      <c r="AC49" s="4" t="s">
        <v>127</v>
      </c>
      <c r="AD49" s="4" t="s">
        <v>118</v>
      </c>
      <c r="AE49" s="4" t="s">
        <v>373</v>
      </c>
      <c r="AF49" s="4" t="s">
        <v>73</v>
      </c>
      <c r="AG49" s="4"/>
      <c r="AH49" s="4"/>
      <c r="AI49" s="4"/>
      <c r="AJ49" s="4"/>
      <c r="AK49" s="4"/>
      <c r="AL49" s="4"/>
      <c r="AM49" s="4"/>
      <c r="AN49" s="4"/>
      <c r="AO49" s="4"/>
      <c r="AP49" s="4"/>
      <c r="AQ49" s="4"/>
      <c r="AR49" s="4"/>
      <c r="AS49" s="4"/>
      <c r="AT49" s="4"/>
      <c r="AU49" s="4"/>
      <c r="AV49" s="4"/>
      <c r="AW49" s="4"/>
      <c r="AX49" s="4"/>
      <c r="AY49" s="4"/>
      <c r="AZ49" s="14"/>
      <c r="BA49" s="14">
        <v>10</v>
      </c>
      <c r="BB49" s="14">
        <v>5</v>
      </c>
      <c r="BC49" s="14">
        <v>0</v>
      </c>
      <c r="BD49" s="14">
        <v>0</v>
      </c>
      <c r="BE49" s="14" t="s">
        <v>119</v>
      </c>
      <c r="BF49" s="14"/>
      <c r="BG49" s="14"/>
      <c r="BH49" s="14"/>
      <c r="BI49" s="14"/>
      <c r="BJ49" s="14"/>
    </row>
    <row r="50" spans="1:62" ht="56" x14ac:dyDescent="0.35">
      <c r="A50" s="4" t="s">
        <v>372</v>
      </c>
      <c r="B50" s="4" t="s">
        <v>372</v>
      </c>
      <c r="C50" s="4" t="s">
        <v>372</v>
      </c>
      <c r="D50" s="29" t="s">
        <v>374</v>
      </c>
      <c r="E50" s="4" t="s">
        <v>375</v>
      </c>
      <c r="F50" s="15" t="s">
        <v>376</v>
      </c>
      <c r="G50" s="4" t="s">
        <v>377</v>
      </c>
      <c r="H50" s="4" t="str">
        <f t="shared" si="1"/>
        <v>Overall experience: overall experience of NHS mental health services</v>
      </c>
      <c r="I50" s="4">
        <f t="shared" si="0"/>
        <v>68</v>
      </c>
      <c r="J50" s="4"/>
      <c r="K50" s="4" t="s">
        <v>65</v>
      </c>
      <c r="L50" s="4">
        <v>1</v>
      </c>
      <c r="M50" s="4" t="s">
        <v>378</v>
      </c>
      <c r="N50" s="4"/>
      <c r="O50" s="4" t="s">
        <v>378</v>
      </c>
      <c r="P50" s="4" t="s">
        <v>379</v>
      </c>
      <c r="Q50" s="4">
        <v>10</v>
      </c>
      <c r="R50" s="4">
        <v>1</v>
      </c>
      <c r="S50" s="4">
        <v>1</v>
      </c>
      <c r="T50" s="5" t="s">
        <v>223</v>
      </c>
      <c r="U50" s="4" t="s">
        <v>372</v>
      </c>
      <c r="V50" s="4" t="s">
        <v>380</v>
      </c>
      <c r="W50" s="4" t="s">
        <v>381</v>
      </c>
      <c r="X50" s="4" t="s">
        <v>382</v>
      </c>
      <c r="Y50" s="4" t="s">
        <v>376</v>
      </c>
      <c r="Z50" s="4" t="s">
        <v>383</v>
      </c>
      <c r="AA50" s="4" t="s">
        <v>384</v>
      </c>
      <c r="AB50" s="4">
        <v>1</v>
      </c>
      <c r="AC50" s="4">
        <v>2</v>
      </c>
      <c r="AD50" s="4">
        <v>3</v>
      </c>
      <c r="AE50" s="4">
        <v>4</v>
      </c>
      <c r="AF50" s="4">
        <v>5</v>
      </c>
      <c r="AG50" s="4">
        <v>6</v>
      </c>
      <c r="AH50" s="4">
        <v>7</v>
      </c>
      <c r="AI50" s="4">
        <v>8</v>
      </c>
      <c r="AJ50" s="4">
        <v>9</v>
      </c>
      <c r="AK50" s="4" t="s">
        <v>385</v>
      </c>
      <c r="AL50" s="4"/>
      <c r="AM50" s="4"/>
      <c r="AN50" s="4"/>
      <c r="AO50" s="4"/>
      <c r="AP50" s="4"/>
      <c r="AQ50" s="4"/>
      <c r="AR50" s="4"/>
      <c r="AS50" s="4"/>
      <c r="AT50" s="4"/>
      <c r="AU50" s="4"/>
      <c r="AV50" s="4"/>
      <c r="AW50" s="4"/>
      <c r="AX50" s="4"/>
      <c r="AY50" s="4"/>
      <c r="AZ50" s="14">
        <v>0</v>
      </c>
      <c r="BA50" s="14">
        <v>1</v>
      </c>
      <c r="BB50" s="14">
        <v>2</v>
      </c>
      <c r="BC50" s="14">
        <v>3</v>
      </c>
      <c r="BD50" s="14">
        <v>4</v>
      </c>
      <c r="BE50" s="14">
        <v>5</v>
      </c>
      <c r="BF50" s="14">
        <v>6</v>
      </c>
      <c r="BG50" s="14">
        <v>7</v>
      </c>
      <c r="BH50" s="14">
        <v>8</v>
      </c>
      <c r="BI50" s="14">
        <v>9</v>
      </c>
      <c r="BJ50" s="14">
        <v>10</v>
      </c>
    </row>
    <row r="51" spans="1:62" ht="28" x14ac:dyDescent="0.35">
      <c r="A51" s="4" t="s">
        <v>380</v>
      </c>
      <c r="B51" s="4" t="s">
        <v>380</v>
      </c>
      <c r="C51" s="4" t="s">
        <v>380</v>
      </c>
      <c r="D51" s="29" t="s">
        <v>386</v>
      </c>
      <c r="E51" s="4" t="s">
        <v>386</v>
      </c>
      <c r="F51" s="15" t="s">
        <v>188</v>
      </c>
      <c r="G51" s="4" t="s">
        <v>387</v>
      </c>
      <c r="H51" s="4" t="str">
        <f t="shared" si="1"/>
        <v>Respect, dignity and compassion: service users being treated with respect and dignity by NHS mental health services</v>
      </c>
      <c r="I51" s="4">
        <f t="shared" si="0"/>
        <v>115</v>
      </c>
      <c r="J51" s="4"/>
      <c r="K51" s="4" t="s">
        <v>65</v>
      </c>
      <c r="L51" s="4">
        <v>1</v>
      </c>
      <c r="M51" s="4" t="s">
        <v>106</v>
      </c>
      <c r="N51" s="4"/>
      <c r="O51" s="4" t="s">
        <v>106</v>
      </c>
      <c r="P51" s="4" t="s">
        <v>388</v>
      </c>
      <c r="Q51" s="4">
        <v>1</v>
      </c>
      <c r="R51" s="4">
        <v>1</v>
      </c>
      <c r="S51" s="4">
        <v>1</v>
      </c>
      <c r="T51" s="5" t="s">
        <v>223</v>
      </c>
      <c r="U51" s="4" t="s">
        <v>380</v>
      </c>
      <c r="V51" s="4" t="s">
        <v>389</v>
      </c>
      <c r="W51" s="4" t="s">
        <v>381</v>
      </c>
      <c r="X51" s="4" t="s">
        <v>190</v>
      </c>
      <c r="Y51" s="4" t="s">
        <v>188</v>
      </c>
      <c r="Z51" s="4" t="s">
        <v>191</v>
      </c>
      <c r="AA51" s="4"/>
      <c r="AB51" s="4" t="s">
        <v>390</v>
      </c>
      <c r="AC51" s="4" t="s">
        <v>391</v>
      </c>
      <c r="AD51" s="4" t="s">
        <v>392</v>
      </c>
      <c r="AE51" s="4"/>
      <c r="AF51" s="4"/>
      <c r="AG51" s="4"/>
      <c r="AH51" s="4"/>
      <c r="AI51" s="4"/>
      <c r="AJ51" s="4"/>
      <c r="AK51" s="4"/>
      <c r="AL51" s="4"/>
      <c r="AM51" s="4"/>
      <c r="AN51" s="4"/>
      <c r="AO51" s="4"/>
      <c r="AP51" s="4"/>
      <c r="AQ51" s="4"/>
      <c r="AR51" s="4"/>
      <c r="AS51" s="4"/>
      <c r="AT51" s="4"/>
      <c r="AU51" s="4"/>
      <c r="AV51" s="4"/>
      <c r="AW51" s="4"/>
      <c r="AX51" s="4"/>
      <c r="AY51" s="4"/>
      <c r="AZ51" s="14"/>
      <c r="BA51" s="14">
        <v>10</v>
      </c>
      <c r="BB51" s="14">
        <v>5</v>
      </c>
      <c r="BC51" s="14">
        <v>0</v>
      </c>
      <c r="BD51" s="14"/>
      <c r="BE51" s="14"/>
      <c r="BF51" s="14"/>
      <c r="BG51" s="14"/>
      <c r="BH51" s="14"/>
      <c r="BI51" s="14"/>
      <c r="BJ51" s="14"/>
    </row>
    <row r="52" spans="1:62" ht="42" x14ac:dyDescent="0.35">
      <c r="A52" s="4" t="s">
        <v>389</v>
      </c>
      <c r="B52" s="4" t="s">
        <v>389</v>
      </c>
      <c r="C52" s="4" t="s">
        <v>389</v>
      </c>
      <c r="D52" s="29" t="s">
        <v>393</v>
      </c>
      <c r="E52" s="4" t="s">
        <v>393</v>
      </c>
      <c r="F52" s="4" t="s">
        <v>394</v>
      </c>
      <c r="G52" s="4" t="s">
        <v>395</v>
      </c>
      <c r="H52" s="4" t="str">
        <f t="shared" si="1"/>
        <v>Feedback: NHS mental health services asking service users for their views on the quality of their care</v>
      </c>
      <c r="I52" s="4">
        <f t="shared" si="0"/>
        <v>102</v>
      </c>
      <c r="J52" s="4"/>
      <c r="K52" s="4" t="s">
        <v>65</v>
      </c>
      <c r="L52" s="4">
        <v>1</v>
      </c>
      <c r="M52" s="4" t="s">
        <v>66</v>
      </c>
      <c r="N52" s="4">
        <v>3</v>
      </c>
      <c r="O52" s="4" t="s">
        <v>106</v>
      </c>
      <c r="P52" s="4" t="s">
        <v>114</v>
      </c>
      <c r="Q52" s="4">
        <v>1</v>
      </c>
      <c r="R52" s="4">
        <v>1</v>
      </c>
      <c r="S52" s="4">
        <v>1</v>
      </c>
      <c r="T52" s="5" t="s">
        <v>396</v>
      </c>
      <c r="U52" s="4" t="s">
        <v>389</v>
      </c>
      <c r="V52" s="4" t="s">
        <v>397</v>
      </c>
      <c r="W52" s="4" t="s">
        <v>381</v>
      </c>
      <c r="X52" s="4" t="s">
        <v>398</v>
      </c>
      <c r="Y52" s="4" t="s">
        <v>394</v>
      </c>
      <c r="Z52" s="4" t="s">
        <v>399</v>
      </c>
      <c r="AA52" s="4"/>
      <c r="AB52" s="4" t="s">
        <v>117</v>
      </c>
      <c r="AC52" s="4" t="s">
        <v>118</v>
      </c>
      <c r="AD52" s="4" t="s">
        <v>185</v>
      </c>
      <c r="AE52" s="4"/>
      <c r="AF52" s="4"/>
      <c r="AG52" s="4"/>
      <c r="AH52" s="4"/>
      <c r="AI52" s="4"/>
      <c r="AJ52" s="4"/>
      <c r="AK52" s="4"/>
      <c r="AL52" s="4"/>
      <c r="AM52" s="4"/>
      <c r="AN52" s="4"/>
      <c r="AO52" s="4"/>
      <c r="AP52" s="4"/>
      <c r="AQ52" s="4"/>
      <c r="AR52" s="4"/>
      <c r="AS52" s="4"/>
      <c r="AT52" s="4"/>
      <c r="AU52" s="4"/>
      <c r="AV52" s="4"/>
      <c r="AW52" s="4"/>
      <c r="AX52" s="4"/>
      <c r="AY52" s="4"/>
      <c r="AZ52" s="14"/>
      <c r="BA52" s="14">
        <v>10</v>
      </c>
      <c r="BB52" s="14">
        <v>0</v>
      </c>
      <c r="BC52" s="14" t="s">
        <v>119</v>
      </c>
      <c r="BD52" s="14"/>
      <c r="BE52" s="14"/>
      <c r="BF52" s="14"/>
      <c r="BG52" s="14"/>
      <c r="BH52" s="14"/>
      <c r="BI52" s="14"/>
      <c r="BJ52" s="14"/>
    </row>
    <row r="53" spans="1:62" ht="28" x14ac:dyDescent="0.35">
      <c r="A53" s="4" t="s">
        <v>397</v>
      </c>
      <c r="B53" s="4" t="s">
        <v>397</v>
      </c>
      <c r="C53" s="4" t="s">
        <v>397</v>
      </c>
      <c r="D53" s="29" t="s">
        <v>400</v>
      </c>
      <c r="E53" s="4" t="s">
        <v>400</v>
      </c>
      <c r="F53" s="4"/>
      <c r="G53" s="4"/>
      <c r="H53" s="4"/>
      <c r="I53" s="4">
        <f t="shared" si="0"/>
        <v>0</v>
      </c>
      <c r="J53" s="4"/>
      <c r="K53" s="4" t="s">
        <v>65</v>
      </c>
      <c r="L53" s="4">
        <v>0</v>
      </c>
      <c r="M53" s="4" t="s">
        <v>68</v>
      </c>
      <c r="N53" s="4"/>
      <c r="O53" s="4" t="s">
        <v>68</v>
      </c>
      <c r="P53" s="4"/>
      <c r="Q53" s="4"/>
      <c r="R53" s="4">
        <v>1</v>
      </c>
      <c r="S53" s="4">
        <v>0</v>
      </c>
      <c r="T53" s="5" t="s">
        <v>401</v>
      </c>
      <c r="U53" s="4" t="s">
        <v>397</v>
      </c>
      <c r="V53" s="4" t="s">
        <v>402</v>
      </c>
      <c r="W53" s="4" t="s">
        <v>403</v>
      </c>
      <c r="X53" s="4"/>
      <c r="Y53" s="4"/>
      <c r="Z53" s="4"/>
      <c r="AA53" s="4"/>
      <c r="AB53" s="4" t="s">
        <v>404</v>
      </c>
      <c r="AC53" s="4" t="s">
        <v>405</v>
      </c>
      <c r="AD53" s="4" t="s">
        <v>406</v>
      </c>
      <c r="AE53" s="4" t="s">
        <v>407</v>
      </c>
      <c r="AF53" s="4"/>
      <c r="AG53" s="4"/>
      <c r="AH53" s="4"/>
      <c r="AI53" s="4"/>
      <c r="AJ53" s="4"/>
      <c r="AK53" s="4"/>
      <c r="AL53" s="4"/>
      <c r="AM53" s="4"/>
      <c r="AN53" s="4"/>
      <c r="AO53" s="4"/>
      <c r="AP53" s="4"/>
      <c r="AQ53" s="4"/>
      <c r="AR53" s="4"/>
      <c r="AS53" s="4"/>
      <c r="AT53" s="4"/>
      <c r="AU53" s="4"/>
      <c r="AV53" s="4"/>
      <c r="AW53" s="4"/>
      <c r="AX53" s="4"/>
      <c r="AY53" s="4"/>
      <c r="AZ53" s="14"/>
      <c r="BA53" s="14"/>
      <c r="BB53" s="14"/>
      <c r="BC53" s="14"/>
      <c r="BD53" s="14"/>
      <c r="BE53" s="14"/>
      <c r="BF53" s="14"/>
      <c r="BG53" s="14"/>
      <c r="BH53" s="14"/>
      <c r="BI53" s="14"/>
      <c r="BJ53" s="14"/>
    </row>
    <row r="54" spans="1:62" ht="56" x14ac:dyDescent="0.35">
      <c r="A54" s="4" t="s">
        <v>402</v>
      </c>
      <c r="B54" s="4" t="s">
        <v>402</v>
      </c>
      <c r="C54" s="4" t="s">
        <v>402</v>
      </c>
      <c r="D54" s="29" t="s">
        <v>408</v>
      </c>
      <c r="E54" s="4" t="s">
        <v>409</v>
      </c>
      <c r="F54" s="4"/>
      <c r="G54" s="17"/>
      <c r="H54" s="4"/>
      <c r="I54" s="4">
        <f t="shared" si="0"/>
        <v>0</v>
      </c>
      <c r="J54" s="4"/>
      <c r="K54" s="4" t="s">
        <v>284</v>
      </c>
      <c r="L54" s="4">
        <v>0</v>
      </c>
      <c r="M54" s="4" t="s">
        <v>410</v>
      </c>
      <c r="N54" s="4"/>
      <c r="O54" s="4" t="s">
        <v>410</v>
      </c>
      <c r="P54" s="4"/>
      <c r="Q54" s="4"/>
      <c r="R54" s="4">
        <v>1</v>
      </c>
      <c r="S54" s="4">
        <v>0</v>
      </c>
      <c r="T54" s="4" t="s">
        <v>411</v>
      </c>
      <c r="U54" s="4" t="s">
        <v>402</v>
      </c>
      <c r="V54" s="4" t="s">
        <v>412</v>
      </c>
      <c r="W54" s="4" t="s">
        <v>403</v>
      </c>
      <c r="X54" s="4"/>
      <c r="Y54" s="4"/>
      <c r="Z54" s="4"/>
      <c r="AA54" s="4"/>
      <c r="AB54" s="4" t="s">
        <v>413</v>
      </c>
      <c r="AC54" s="4" t="s">
        <v>414</v>
      </c>
      <c r="AD54" s="4" t="s">
        <v>415</v>
      </c>
      <c r="AE54" s="4" t="s">
        <v>416</v>
      </c>
      <c r="AF54" s="4" t="s">
        <v>417</v>
      </c>
      <c r="AG54" s="4" t="s">
        <v>418</v>
      </c>
      <c r="AH54" s="4" t="s">
        <v>419</v>
      </c>
      <c r="AI54" s="4" t="s">
        <v>420</v>
      </c>
      <c r="AJ54" s="4" t="s">
        <v>421</v>
      </c>
      <c r="AK54" s="4" t="s">
        <v>422</v>
      </c>
      <c r="AL54" s="4" t="s">
        <v>423</v>
      </c>
      <c r="AM54" s="4" t="s">
        <v>424</v>
      </c>
      <c r="AN54" s="4" t="s">
        <v>425</v>
      </c>
      <c r="AO54" s="4" t="s">
        <v>426</v>
      </c>
      <c r="AP54" s="4" t="s">
        <v>427</v>
      </c>
      <c r="AQ54" s="4" t="s">
        <v>428</v>
      </c>
      <c r="AR54" s="4" t="s">
        <v>429</v>
      </c>
      <c r="AS54" s="4" t="s">
        <v>430</v>
      </c>
      <c r="AT54" s="4"/>
      <c r="AU54" s="4"/>
      <c r="AV54" s="4"/>
      <c r="AW54" s="4"/>
      <c r="AX54" s="4"/>
      <c r="AY54" s="4"/>
      <c r="AZ54" s="14"/>
      <c r="BA54" s="14"/>
      <c r="BB54" s="14"/>
      <c r="BC54" s="14"/>
      <c r="BD54" s="14"/>
      <c r="BE54" s="14"/>
      <c r="BF54" s="14"/>
      <c r="BG54" s="14"/>
      <c r="BH54" s="14"/>
      <c r="BI54" s="14"/>
      <c r="BJ54" s="14"/>
    </row>
    <row r="55" spans="1:62" ht="28" x14ac:dyDescent="0.35">
      <c r="A55" s="4" t="s">
        <v>412</v>
      </c>
      <c r="B55" s="4" t="s">
        <v>412</v>
      </c>
      <c r="C55" s="4" t="s">
        <v>412</v>
      </c>
      <c r="D55" s="4" t="s">
        <v>431</v>
      </c>
      <c r="E55" s="4" t="s">
        <v>431</v>
      </c>
      <c r="F55" s="4"/>
      <c r="G55" s="4"/>
      <c r="H55" s="4"/>
      <c r="I55" s="4">
        <f t="shared" si="0"/>
        <v>0</v>
      </c>
      <c r="J55" s="4"/>
      <c r="K55" s="4" t="s">
        <v>65</v>
      </c>
      <c r="L55" s="4">
        <v>0</v>
      </c>
      <c r="M55" s="4" t="s">
        <v>106</v>
      </c>
      <c r="N55" s="4"/>
      <c r="O55" s="4" t="s">
        <v>106</v>
      </c>
      <c r="P55" s="4"/>
      <c r="Q55" s="4"/>
      <c r="R55" s="4">
        <v>1</v>
      </c>
      <c r="S55" s="4">
        <v>0</v>
      </c>
      <c r="T55" s="4" t="s">
        <v>432</v>
      </c>
      <c r="U55" s="4" t="s">
        <v>412</v>
      </c>
      <c r="V55" s="4" t="s">
        <v>433</v>
      </c>
      <c r="W55" s="4" t="s">
        <v>403</v>
      </c>
      <c r="X55" s="4"/>
      <c r="Y55" s="4"/>
      <c r="Z55" s="4"/>
      <c r="AA55" s="4"/>
      <c r="AB55" s="4" t="s">
        <v>434</v>
      </c>
      <c r="AC55" s="4" t="s">
        <v>435</v>
      </c>
      <c r="AD55" s="4" t="s">
        <v>436</v>
      </c>
      <c r="AE55" s="4"/>
      <c r="AF55" s="4"/>
      <c r="AG55" s="4"/>
      <c r="AH55" s="4"/>
      <c r="AI55" s="4"/>
      <c r="AJ55" s="4"/>
      <c r="AK55" s="4"/>
      <c r="AL55" s="4"/>
      <c r="AM55" s="4"/>
      <c r="AN55" s="4"/>
      <c r="AO55" s="4"/>
      <c r="AP55" s="4"/>
      <c r="AQ55" s="4"/>
      <c r="AR55" s="4"/>
      <c r="AS55" s="4"/>
      <c r="AT55" s="4"/>
      <c r="AU55" s="4"/>
      <c r="AV55" s="4"/>
      <c r="AW55" s="4"/>
      <c r="AX55" s="4"/>
      <c r="AY55" s="4"/>
      <c r="AZ55" s="14"/>
      <c r="BA55" s="14"/>
      <c r="BB55" s="14"/>
      <c r="BC55" s="14"/>
      <c r="BD55" s="14"/>
      <c r="BE55" s="14"/>
      <c r="BF55" s="14"/>
      <c r="BG55" s="14"/>
      <c r="BH55" s="14"/>
      <c r="BI55" s="14"/>
      <c r="BJ55" s="14"/>
    </row>
    <row r="56" spans="1:62" x14ac:dyDescent="0.35">
      <c r="A56" s="4" t="s">
        <v>433</v>
      </c>
      <c r="B56" s="4" t="s">
        <v>433</v>
      </c>
      <c r="C56" s="4" t="s">
        <v>433</v>
      </c>
      <c r="D56" s="4" t="s">
        <v>682</v>
      </c>
      <c r="E56" s="4" t="s">
        <v>437</v>
      </c>
      <c r="F56" s="4"/>
      <c r="G56" s="4"/>
      <c r="H56" s="4"/>
      <c r="I56" s="4">
        <f t="shared" si="0"/>
        <v>0</v>
      </c>
      <c r="J56" s="4"/>
      <c r="K56" s="7" t="s">
        <v>368</v>
      </c>
      <c r="L56" s="4">
        <v>0</v>
      </c>
      <c r="M56" s="4"/>
      <c r="N56" s="4"/>
      <c r="O56" s="4"/>
      <c r="P56" s="4"/>
      <c r="Q56" s="4"/>
      <c r="R56" s="4">
        <v>0</v>
      </c>
      <c r="S56" s="4">
        <v>0</v>
      </c>
      <c r="T56" s="4"/>
      <c r="U56" s="4" t="s">
        <v>433</v>
      </c>
      <c r="V56" s="4" t="s">
        <v>438</v>
      </c>
      <c r="W56" s="4" t="s">
        <v>403</v>
      </c>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14"/>
      <c r="BA56" s="14"/>
      <c r="BB56" s="14"/>
      <c r="BC56" s="14"/>
      <c r="BD56" s="14"/>
      <c r="BE56" s="14"/>
      <c r="BF56" s="14"/>
      <c r="BG56" s="14"/>
      <c r="BH56" s="14"/>
      <c r="BI56" s="14"/>
      <c r="BJ56" s="14"/>
    </row>
    <row r="57" spans="1:62" ht="42" x14ac:dyDescent="0.35">
      <c r="A57" s="4" t="s">
        <v>438</v>
      </c>
      <c r="B57" s="4" t="s">
        <v>438</v>
      </c>
      <c r="C57" s="4" t="s">
        <v>438</v>
      </c>
      <c r="D57" s="4" t="s">
        <v>439</v>
      </c>
      <c r="E57" s="4" t="s">
        <v>439</v>
      </c>
      <c r="F57" s="4"/>
      <c r="G57" s="4"/>
      <c r="H57" s="4"/>
      <c r="I57" s="4">
        <f t="shared" si="0"/>
        <v>0</v>
      </c>
      <c r="J57" s="4"/>
      <c r="K57" s="4" t="s">
        <v>65</v>
      </c>
      <c r="L57" s="4">
        <v>0</v>
      </c>
      <c r="M57" s="4" t="s">
        <v>68</v>
      </c>
      <c r="N57" s="4"/>
      <c r="O57" s="4" t="s">
        <v>68</v>
      </c>
      <c r="P57" s="4"/>
      <c r="Q57" s="4"/>
      <c r="R57" s="4">
        <v>0</v>
      </c>
      <c r="S57" s="4">
        <v>0</v>
      </c>
      <c r="T57" s="7"/>
      <c r="U57" s="4" t="s">
        <v>438</v>
      </c>
      <c r="V57" s="4" t="s">
        <v>440</v>
      </c>
      <c r="W57" s="4" t="s">
        <v>403</v>
      </c>
      <c r="X57" s="4"/>
      <c r="Y57" s="4"/>
      <c r="Z57" s="4"/>
      <c r="AA57" s="4"/>
      <c r="AB57" s="4" t="s">
        <v>441</v>
      </c>
      <c r="AC57" s="4" t="s">
        <v>442</v>
      </c>
      <c r="AD57" s="4" t="s">
        <v>443</v>
      </c>
      <c r="AE57" s="4" t="s">
        <v>444</v>
      </c>
      <c r="AF57" s="4"/>
      <c r="AG57" s="4"/>
      <c r="AH57" s="4"/>
      <c r="AI57" s="4"/>
      <c r="AJ57" s="4"/>
      <c r="AK57" s="4"/>
      <c r="AL57" s="4"/>
      <c r="AM57" s="4"/>
      <c r="AN57" s="4"/>
      <c r="AO57" s="4"/>
      <c r="AP57" s="4"/>
      <c r="AQ57" s="4"/>
      <c r="AR57" s="4"/>
      <c r="AS57" s="4"/>
      <c r="AT57" s="4"/>
      <c r="AU57" s="4"/>
      <c r="AV57" s="4"/>
      <c r="AW57" s="4"/>
      <c r="AX57" s="4"/>
      <c r="AY57" s="4"/>
      <c r="AZ57" s="14"/>
      <c r="BA57" s="14"/>
      <c r="BB57" s="14"/>
      <c r="BC57" s="14"/>
      <c r="BD57" s="14"/>
      <c r="BE57" s="14"/>
      <c r="BF57" s="14"/>
      <c r="BG57" s="14"/>
      <c r="BH57" s="14"/>
      <c r="BI57" s="14"/>
      <c r="BJ57" s="14"/>
    </row>
    <row r="58" spans="1:62" x14ac:dyDescent="0.35">
      <c r="A58" s="4" t="s">
        <v>440</v>
      </c>
      <c r="B58" s="4" t="s">
        <v>440</v>
      </c>
      <c r="C58" s="4" t="s">
        <v>440</v>
      </c>
      <c r="D58" s="4" t="s">
        <v>445</v>
      </c>
      <c r="E58" s="4" t="s">
        <v>445</v>
      </c>
      <c r="F58" s="4"/>
      <c r="G58" s="4"/>
      <c r="H58" s="4"/>
      <c r="I58" s="4">
        <f t="shared" si="0"/>
        <v>0</v>
      </c>
      <c r="J58" s="4"/>
      <c r="K58" s="4" t="s">
        <v>65</v>
      </c>
      <c r="L58" s="4">
        <v>0</v>
      </c>
      <c r="M58" s="4" t="s">
        <v>106</v>
      </c>
      <c r="N58" s="4"/>
      <c r="O58" s="4" t="s">
        <v>106</v>
      </c>
      <c r="P58" s="4"/>
      <c r="Q58" s="4"/>
      <c r="R58" s="4">
        <v>1</v>
      </c>
      <c r="S58" s="4">
        <v>0</v>
      </c>
      <c r="T58" s="5" t="s">
        <v>401</v>
      </c>
      <c r="U58" s="4" t="s">
        <v>440</v>
      </c>
      <c r="V58" s="4" t="s">
        <v>446</v>
      </c>
      <c r="W58" s="4" t="s">
        <v>403</v>
      </c>
      <c r="X58" s="4"/>
      <c r="Y58" s="4"/>
      <c r="Z58" s="4"/>
      <c r="AA58" s="4"/>
      <c r="AB58" s="4" t="s">
        <v>118</v>
      </c>
      <c r="AC58" s="4" t="s">
        <v>447</v>
      </c>
      <c r="AD58" s="4" t="s">
        <v>444</v>
      </c>
      <c r="AE58" s="4"/>
      <c r="AF58" s="4"/>
      <c r="AG58" s="4"/>
      <c r="AH58" s="4"/>
      <c r="AI58" s="4"/>
      <c r="AJ58" s="4"/>
      <c r="AK58" s="4"/>
      <c r="AL58" s="4"/>
      <c r="AM58" s="4"/>
      <c r="AN58" s="4"/>
      <c r="AO58" s="4"/>
      <c r="AP58" s="4"/>
      <c r="AQ58" s="4"/>
      <c r="AR58" s="4"/>
      <c r="AS58" s="4"/>
      <c r="AT58" s="4"/>
      <c r="AU58" s="4"/>
      <c r="AV58" s="4"/>
      <c r="AW58" s="4"/>
      <c r="AX58" s="4"/>
      <c r="AY58" s="4"/>
      <c r="AZ58" s="14"/>
      <c r="BA58" s="14"/>
      <c r="BB58" s="14"/>
      <c r="BC58" s="14"/>
      <c r="BD58" s="14"/>
      <c r="BE58" s="14"/>
      <c r="BF58" s="14"/>
      <c r="BG58" s="14"/>
      <c r="BH58" s="14"/>
      <c r="BI58" s="14"/>
      <c r="BJ58" s="14"/>
    </row>
    <row r="59" spans="1:62" ht="28" x14ac:dyDescent="0.35">
      <c r="A59" s="4" t="s">
        <v>448</v>
      </c>
      <c r="B59" s="4" t="s">
        <v>448</v>
      </c>
      <c r="C59" s="4" t="s">
        <v>448</v>
      </c>
      <c r="D59" s="4" t="s">
        <v>449</v>
      </c>
      <c r="E59" s="4" t="s">
        <v>449</v>
      </c>
      <c r="F59" s="4"/>
      <c r="G59" s="4"/>
      <c r="H59" s="4"/>
      <c r="I59" s="4"/>
      <c r="J59" s="4"/>
      <c r="K59" s="7" t="s">
        <v>368</v>
      </c>
      <c r="L59" s="4">
        <v>0</v>
      </c>
      <c r="M59" s="4"/>
      <c r="N59" s="4"/>
      <c r="O59" s="4"/>
      <c r="P59" s="4"/>
      <c r="Q59" s="4"/>
      <c r="R59" s="4">
        <v>0</v>
      </c>
      <c r="S59" s="4">
        <v>0</v>
      </c>
      <c r="T59" s="5"/>
      <c r="U59" s="4"/>
      <c r="V59" s="4" t="s">
        <v>450</v>
      </c>
      <c r="W59" s="4" t="s">
        <v>403</v>
      </c>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14"/>
      <c r="BA59" s="14"/>
      <c r="BB59" s="14"/>
      <c r="BC59" s="14"/>
      <c r="BD59" s="14"/>
      <c r="BE59" s="14"/>
      <c r="BF59" s="14"/>
      <c r="BG59" s="14"/>
      <c r="BH59" s="14"/>
      <c r="BI59" s="14"/>
      <c r="BJ59" s="14"/>
    </row>
    <row r="60" spans="1:62" ht="28" x14ac:dyDescent="0.35">
      <c r="A60" s="4" t="s">
        <v>446</v>
      </c>
      <c r="B60" s="4" t="s">
        <v>446</v>
      </c>
      <c r="C60" s="4" t="s">
        <v>446</v>
      </c>
      <c r="D60" s="4" t="s">
        <v>451</v>
      </c>
      <c r="E60" s="4" t="s">
        <v>451</v>
      </c>
      <c r="F60" s="4"/>
      <c r="G60" s="4"/>
      <c r="H60" s="4"/>
      <c r="I60" s="4">
        <f t="shared" si="0"/>
        <v>0</v>
      </c>
      <c r="J60" s="4"/>
      <c r="K60" s="4" t="s">
        <v>65</v>
      </c>
      <c r="L60" s="4">
        <v>0</v>
      </c>
      <c r="M60" s="4" t="s">
        <v>452</v>
      </c>
      <c r="N60" s="4"/>
      <c r="O60" s="4" t="s">
        <v>452</v>
      </c>
      <c r="P60" s="4"/>
      <c r="Q60" s="4"/>
      <c r="R60" s="4">
        <v>1</v>
      </c>
      <c r="S60" s="4">
        <v>0</v>
      </c>
      <c r="T60" s="5" t="s">
        <v>401</v>
      </c>
      <c r="U60" s="4" t="s">
        <v>446</v>
      </c>
      <c r="V60" s="4" t="s">
        <v>453</v>
      </c>
      <c r="W60" s="4" t="s">
        <v>403</v>
      </c>
      <c r="X60" s="4"/>
      <c r="Y60" s="4"/>
      <c r="Z60" s="4"/>
      <c r="AA60" s="4"/>
      <c r="AB60" s="4" t="s">
        <v>454</v>
      </c>
      <c r="AC60" s="4" t="s">
        <v>455</v>
      </c>
      <c r="AD60" s="4" t="s">
        <v>456</v>
      </c>
      <c r="AE60" s="4" t="s">
        <v>457</v>
      </c>
      <c r="AF60" s="4" t="s">
        <v>458</v>
      </c>
      <c r="AG60" s="4" t="s">
        <v>459</v>
      </c>
      <c r="AH60" s="4" t="s">
        <v>460</v>
      </c>
      <c r="AI60" s="4" t="s">
        <v>461</v>
      </c>
      <c r="AJ60" s="4" t="s">
        <v>444</v>
      </c>
      <c r="AK60" s="4"/>
      <c r="AL60" s="4"/>
      <c r="AM60" s="4"/>
      <c r="AN60" s="4"/>
      <c r="AO60" s="4"/>
      <c r="AP60" s="4"/>
      <c r="AQ60" s="4"/>
      <c r="AR60" s="4"/>
      <c r="AS60" s="4"/>
      <c r="AT60" s="4"/>
      <c r="AU60" s="4"/>
      <c r="AV60" s="4"/>
      <c r="AW60" s="4"/>
      <c r="AX60" s="4"/>
      <c r="AY60" s="4"/>
      <c r="AZ60" s="14"/>
      <c r="BA60" s="14"/>
      <c r="BB60" s="14"/>
      <c r="BC60" s="14"/>
      <c r="BD60" s="14"/>
      <c r="BE60" s="14"/>
      <c r="BF60" s="14"/>
      <c r="BG60" s="14"/>
      <c r="BH60" s="14"/>
      <c r="BI60" s="14"/>
      <c r="BJ60" s="14"/>
    </row>
    <row r="61" spans="1:62" x14ac:dyDescent="0.35">
      <c r="A61" s="4" t="s">
        <v>453</v>
      </c>
      <c r="B61" s="4" t="s">
        <v>453</v>
      </c>
      <c r="C61" s="4" t="s">
        <v>453</v>
      </c>
      <c r="D61" s="4" t="s">
        <v>462</v>
      </c>
      <c r="E61" s="4" t="s">
        <v>462</v>
      </c>
      <c r="F61" s="4"/>
      <c r="G61" s="17"/>
      <c r="H61" s="4"/>
      <c r="I61" s="4">
        <f t="shared" si="0"/>
        <v>0</v>
      </c>
      <c r="J61" s="4"/>
      <c r="K61" s="4" t="s">
        <v>65</v>
      </c>
      <c r="L61" s="4">
        <v>0</v>
      </c>
      <c r="M61" s="4" t="s">
        <v>77</v>
      </c>
      <c r="N61" s="4"/>
      <c r="O61" s="15" t="s">
        <v>77</v>
      </c>
      <c r="P61" s="4"/>
      <c r="Q61" s="4"/>
      <c r="R61" s="4">
        <v>1</v>
      </c>
      <c r="S61" s="4">
        <v>0</v>
      </c>
      <c r="T61" s="5" t="s">
        <v>401</v>
      </c>
      <c r="U61" s="4" t="s">
        <v>453</v>
      </c>
      <c r="V61" s="4" t="s">
        <v>463</v>
      </c>
      <c r="W61" s="4" t="s">
        <v>403</v>
      </c>
      <c r="X61" s="4"/>
      <c r="Y61" s="4"/>
      <c r="Z61" s="4"/>
      <c r="AA61" s="4"/>
      <c r="AB61" s="4" t="s">
        <v>464</v>
      </c>
      <c r="AC61" s="4" t="s">
        <v>465</v>
      </c>
      <c r="AD61" s="4" t="s">
        <v>466</v>
      </c>
      <c r="AE61" s="4" t="s">
        <v>461</v>
      </c>
      <c r="AF61" s="4" t="s">
        <v>444</v>
      </c>
      <c r="AG61" s="4"/>
      <c r="AH61" s="4"/>
      <c r="AI61" s="4"/>
      <c r="AJ61" s="4"/>
      <c r="AK61" s="4"/>
      <c r="AL61" s="4"/>
      <c r="AM61" s="4"/>
      <c r="AN61" s="4"/>
      <c r="AO61" s="4"/>
      <c r="AP61" s="4"/>
      <c r="AQ61" s="4"/>
      <c r="AR61" s="4"/>
      <c r="AS61" s="4"/>
      <c r="AT61" s="4"/>
      <c r="AU61" s="4"/>
      <c r="AV61" s="4"/>
      <c r="AW61" s="4"/>
      <c r="AX61" s="4"/>
      <c r="AY61" s="4"/>
      <c r="AZ61" s="14"/>
      <c r="BA61" s="14"/>
      <c r="BB61" s="14"/>
      <c r="BC61" s="14"/>
      <c r="BD61" s="14"/>
      <c r="BE61" s="14"/>
      <c r="BF61" s="14"/>
      <c r="BG61" s="14"/>
      <c r="BH61" s="14"/>
      <c r="BI61" s="14"/>
      <c r="BJ61" s="14"/>
    </row>
    <row r="62" spans="1:62" ht="56" x14ac:dyDescent="0.35">
      <c r="A62" s="4" t="s">
        <v>463</v>
      </c>
      <c r="B62" s="4" t="s">
        <v>463</v>
      </c>
      <c r="C62" s="4" t="s">
        <v>463</v>
      </c>
      <c r="D62" s="4" t="s">
        <v>467</v>
      </c>
      <c r="E62" s="4" t="s">
        <v>468</v>
      </c>
      <c r="F62" s="4"/>
      <c r="G62" s="4"/>
      <c r="H62" s="4"/>
      <c r="I62" s="4">
        <f t="shared" si="0"/>
        <v>0</v>
      </c>
      <c r="J62" s="4"/>
      <c r="K62" s="4" t="s">
        <v>65</v>
      </c>
      <c r="L62" s="4">
        <v>0</v>
      </c>
      <c r="M62" s="4" t="s">
        <v>469</v>
      </c>
      <c r="N62" s="4"/>
      <c r="O62" s="4" t="s">
        <v>469</v>
      </c>
      <c r="P62" s="17"/>
      <c r="Q62" s="4"/>
      <c r="R62" s="4">
        <v>0</v>
      </c>
      <c r="S62" s="4">
        <v>0</v>
      </c>
      <c r="T62" s="5"/>
      <c r="U62" s="4" t="s">
        <v>463</v>
      </c>
      <c r="V62" s="4" t="s">
        <v>470</v>
      </c>
      <c r="W62" s="4" t="s">
        <v>403</v>
      </c>
      <c r="X62" s="4"/>
      <c r="Y62" s="4"/>
      <c r="Z62" s="4"/>
      <c r="AA62" s="4"/>
      <c r="AB62" s="4" t="s">
        <v>471</v>
      </c>
      <c r="AC62" s="4" t="s">
        <v>472</v>
      </c>
      <c r="AD62" s="4" t="s">
        <v>473</v>
      </c>
      <c r="AE62" s="4" t="s">
        <v>474</v>
      </c>
      <c r="AF62" s="4" t="s">
        <v>475</v>
      </c>
      <c r="AG62" s="4" t="s">
        <v>476</v>
      </c>
      <c r="AH62" s="4" t="s">
        <v>477</v>
      </c>
      <c r="AI62" s="4" t="s">
        <v>478</v>
      </c>
      <c r="AJ62" s="4" t="s">
        <v>479</v>
      </c>
      <c r="AK62" s="4" t="s">
        <v>480</v>
      </c>
      <c r="AL62" s="4" t="s">
        <v>481</v>
      </c>
      <c r="AM62" s="4" t="s">
        <v>482</v>
      </c>
      <c r="AN62" s="4" t="s">
        <v>483</v>
      </c>
      <c r="AO62" s="4" t="s">
        <v>484</v>
      </c>
      <c r="AP62" s="4" t="s">
        <v>485</v>
      </c>
      <c r="AQ62" s="4" t="s">
        <v>486</v>
      </c>
      <c r="AR62" s="4" t="s">
        <v>487</v>
      </c>
      <c r="AS62" s="4" t="s">
        <v>488</v>
      </c>
      <c r="AT62" s="4" t="s">
        <v>489</v>
      </c>
      <c r="AU62" s="4" t="s">
        <v>490</v>
      </c>
      <c r="AV62" s="4" t="s">
        <v>491</v>
      </c>
      <c r="AW62" s="4" t="s">
        <v>492</v>
      </c>
      <c r="AX62" s="4" t="s">
        <v>493</v>
      </c>
      <c r="AY62" s="4" t="s">
        <v>494</v>
      </c>
      <c r="AZ62" s="14"/>
      <c r="BA62" s="14"/>
      <c r="BB62" s="14"/>
      <c r="BC62" s="14"/>
      <c r="BD62" s="14"/>
      <c r="BE62" s="14"/>
      <c r="BF62" s="14"/>
      <c r="BG62" s="14"/>
      <c r="BH62" s="14"/>
      <c r="BI62" s="14"/>
      <c r="BJ62" s="14"/>
    </row>
    <row r="63" spans="1:62" ht="28" x14ac:dyDescent="0.35">
      <c r="A63" s="4" t="s">
        <v>495</v>
      </c>
      <c r="B63" s="4" t="s">
        <v>495</v>
      </c>
      <c r="C63" s="4" t="s">
        <v>495</v>
      </c>
      <c r="D63" s="4" t="s">
        <v>684</v>
      </c>
      <c r="E63" s="4"/>
      <c r="F63" s="4"/>
      <c r="G63" s="4"/>
      <c r="H63" s="4"/>
      <c r="I63" s="4">
        <f t="shared" si="0"/>
        <v>0</v>
      </c>
      <c r="J63" s="4"/>
      <c r="K63" s="4" t="s">
        <v>368</v>
      </c>
      <c r="L63" s="4">
        <v>0</v>
      </c>
      <c r="M63" s="14"/>
      <c r="N63" s="14"/>
      <c r="O63" s="14"/>
      <c r="Q63" s="4"/>
      <c r="R63" s="4">
        <v>0</v>
      </c>
      <c r="S63" s="4">
        <v>0</v>
      </c>
      <c r="T63" s="5"/>
      <c r="U63" s="4"/>
      <c r="V63" s="4" t="s">
        <v>496</v>
      </c>
      <c r="W63" s="4" t="s">
        <v>403</v>
      </c>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14"/>
      <c r="BA63" s="14"/>
      <c r="BB63" s="14"/>
      <c r="BC63" s="14"/>
      <c r="BD63" s="14"/>
      <c r="BE63" s="14"/>
      <c r="BF63" s="14"/>
      <c r="BG63" s="14"/>
      <c r="BH63" s="14"/>
      <c r="BI63" s="14"/>
      <c r="BJ63" s="14"/>
    </row>
    <row r="64" spans="1:62" ht="28" x14ac:dyDescent="0.35">
      <c r="A64" s="4" t="s">
        <v>497</v>
      </c>
      <c r="B64" s="4" t="s">
        <v>497</v>
      </c>
      <c r="C64" s="4" t="s">
        <v>497</v>
      </c>
      <c r="D64" s="4" t="s">
        <v>685</v>
      </c>
      <c r="E64" s="4"/>
      <c r="F64" s="4"/>
      <c r="G64" s="4"/>
      <c r="H64" s="4"/>
      <c r="I64" s="4">
        <f t="shared" si="0"/>
        <v>0</v>
      </c>
      <c r="J64" s="4"/>
      <c r="K64" s="4" t="s">
        <v>368</v>
      </c>
      <c r="L64" s="4">
        <v>0</v>
      </c>
      <c r="M64" s="4"/>
      <c r="N64" s="4"/>
      <c r="O64" s="4"/>
      <c r="P64" s="17"/>
      <c r="Q64" s="4"/>
      <c r="R64" s="4">
        <v>0</v>
      </c>
      <c r="S64" s="4">
        <v>0</v>
      </c>
      <c r="T64" s="5"/>
      <c r="U64" s="4"/>
      <c r="V64" s="4" t="s">
        <v>498</v>
      </c>
      <c r="W64" s="4" t="s">
        <v>403</v>
      </c>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14"/>
      <c r="BA64" s="14"/>
      <c r="BB64" s="14"/>
      <c r="BC64" s="14"/>
      <c r="BD64" s="14"/>
      <c r="BE64" s="14"/>
      <c r="BF64" s="14"/>
      <c r="BG64" s="14"/>
      <c r="BH64" s="14"/>
      <c r="BI64" s="14"/>
      <c r="BJ64" s="14"/>
    </row>
    <row r="65" spans="1:138" ht="28" x14ac:dyDescent="0.35">
      <c r="A65" s="4" t="s">
        <v>499</v>
      </c>
      <c r="B65" s="4" t="s">
        <v>499</v>
      </c>
      <c r="C65" s="4" t="s">
        <v>499</v>
      </c>
      <c r="D65" s="4" t="s">
        <v>686</v>
      </c>
      <c r="E65" s="4"/>
      <c r="F65" s="4"/>
      <c r="G65" s="4"/>
      <c r="H65" s="4"/>
      <c r="I65" s="4">
        <f t="shared" si="0"/>
        <v>0</v>
      </c>
      <c r="J65" s="4"/>
      <c r="K65" s="4" t="s">
        <v>368</v>
      </c>
      <c r="L65" s="4">
        <v>0</v>
      </c>
      <c r="M65" s="4"/>
      <c r="N65" s="4"/>
      <c r="O65" s="4"/>
      <c r="P65" s="17"/>
      <c r="Q65" s="4"/>
      <c r="R65" s="4">
        <v>0</v>
      </c>
      <c r="S65" s="4">
        <v>0</v>
      </c>
      <c r="T65" s="5"/>
      <c r="U65" s="4"/>
      <c r="V65" s="4" t="s">
        <v>500</v>
      </c>
      <c r="W65" s="4" t="s">
        <v>403</v>
      </c>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14"/>
      <c r="BA65" s="14"/>
      <c r="BB65" s="14"/>
      <c r="BC65" s="14"/>
      <c r="BD65" s="14"/>
      <c r="BE65" s="14"/>
      <c r="BF65" s="14"/>
      <c r="BG65" s="14"/>
      <c r="BH65" s="14"/>
      <c r="BI65" s="14"/>
      <c r="BJ65" s="14"/>
    </row>
    <row r="66" spans="1:138" ht="28" x14ac:dyDescent="0.35">
      <c r="A66" s="4" t="s">
        <v>501</v>
      </c>
      <c r="B66" s="4" t="s">
        <v>501</v>
      </c>
      <c r="C66" s="4" t="s">
        <v>501</v>
      </c>
      <c r="D66" s="4" t="s">
        <v>687</v>
      </c>
      <c r="E66" s="4"/>
      <c r="F66" s="4"/>
      <c r="G66" s="4"/>
      <c r="H66" s="4"/>
      <c r="I66" s="4">
        <f t="shared" si="0"/>
        <v>0</v>
      </c>
      <c r="J66" s="4"/>
      <c r="K66" s="4" t="s">
        <v>368</v>
      </c>
      <c r="L66" s="4">
        <v>0</v>
      </c>
      <c r="M66" s="4"/>
      <c r="N66" s="4"/>
      <c r="O66" s="4"/>
      <c r="P66" s="17"/>
      <c r="Q66" s="4"/>
      <c r="R66" s="4">
        <v>0</v>
      </c>
      <c r="S66" s="4">
        <v>0</v>
      </c>
      <c r="T66" s="5"/>
      <c r="U66" s="4"/>
      <c r="V66" s="4" t="s">
        <v>502</v>
      </c>
      <c r="W66" s="4" t="s">
        <v>403</v>
      </c>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14"/>
      <c r="BA66" s="14"/>
      <c r="BB66" s="14"/>
      <c r="BC66" s="14"/>
      <c r="BD66" s="14"/>
      <c r="BE66" s="14"/>
      <c r="BF66" s="14"/>
      <c r="BG66" s="14"/>
      <c r="BH66" s="14"/>
      <c r="BI66" s="14"/>
      <c r="BJ66" s="14"/>
    </row>
    <row r="67" spans="1:138" x14ac:dyDescent="0.35">
      <c r="A67" s="4" t="s">
        <v>503</v>
      </c>
      <c r="B67" s="4" t="s">
        <v>503</v>
      </c>
      <c r="C67" s="4" t="s">
        <v>503</v>
      </c>
      <c r="D67" s="4" t="s">
        <v>688</v>
      </c>
      <c r="E67" s="4"/>
      <c r="F67" s="4"/>
      <c r="G67" s="4"/>
      <c r="H67" s="4"/>
      <c r="I67" s="4">
        <f t="shared" si="0"/>
        <v>0</v>
      </c>
      <c r="J67" s="4"/>
      <c r="K67" s="4" t="s">
        <v>368</v>
      </c>
      <c r="L67" s="4">
        <v>0</v>
      </c>
      <c r="M67" s="4"/>
      <c r="N67" s="4"/>
      <c r="O67" s="4"/>
      <c r="P67" s="17"/>
      <c r="Q67" s="4"/>
      <c r="R67" s="4">
        <v>0</v>
      </c>
      <c r="S67" s="4">
        <v>0</v>
      </c>
      <c r="T67" s="5"/>
      <c r="U67" s="4"/>
      <c r="V67" s="4" t="s">
        <v>504</v>
      </c>
      <c r="W67" s="4" t="s">
        <v>403</v>
      </c>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14"/>
      <c r="BA67" s="14"/>
      <c r="BB67" s="14"/>
      <c r="BC67" s="14"/>
      <c r="BD67" s="14"/>
      <c r="BE67" s="14"/>
      <c r="BF67" s="14"/>
      <c r="BG67" s="14"/>
      <c r="BH67" s="14"/>
      <c r="BI67" s="14"/>
      <c r="BJ67" s="14"/>
    </row>
    <row r="68" spans="1:138" ht="28" x14ac:dyDescent="0.35">
      <c r="A68" s="4" t="s">
        <v>680</v>
      </c>
      <c r="B68" s="4" t="s">
        <v>680</v>
      </c>
      <c r="C68" s="4" t="s">
        <v>680</v>
      </c>
      <c r="D68" s="4" t="s">
        <v>505</v>
      </c>
      <c r="E68" s="4" t="s">
        <v>505</v>
      </c>
      <c r="F68" s="4"/>
      <c r="G68" s="4"/>
      <c r="H68" s="4"/>
      <c r="I68" s="4">
        <f t="shared" si="0"/>
        <v>0</v>
      </c>
      <c r="J68" s="4" t="s">
        <v>131</v>
      </c>
      <c r="K68" s="4" t="s">
        <v>65</v>
      </c>
      <c r="L68" s="4">
        <v>0</v>
      </c>
      <c r="M68" s="4" t="s">
        <v>106</v>
      </c>
      <c r="N68" s="4" t="s">
        <v>123</v>
      </c>
      <c r="O68" s="4" t="s">
        <v>77</v>
      </c>
      <c r="P68" s="4"/>
      <c r="Q68" s="4"/>
      <c r="R68" s="4">
        <v>1</v>
      </c>
      <c r="S68" s="4">
        <v>0</v>
      </c>
      <c r="T68" s="5" t="s">
        <v>506</v>
      </c>
      <c r="U68" s="4"/>
      <c r="V68" s="4"/>
      <c r="W68" s="4" t="s">
        <v>403</v>
      </c>
      <c r="X68" s="4"/>
      <c r="Y68" s="4"/>
      <c r="Z68" s="4"/>
      <c r="AA68" s="4"/>
      <c r="AB68" s="4" t="s">
        <v>507</v>
      </c>
      <c r="AC68" s="4" t="s">
        <v>508</v>
      </c>
      <c r="AD68" s="4" t="s">
        <v>118</v>
      </c>
      <c r="AE68" s="4" t="s">
        <v>509</v>
      </c>
      <c r="AF68" s="4" t="s">
        <v>220</v>
      </c>
      <c r="AG68" s="4"/>
      <c r="AH68" s="4"/>
      <c r="AI68" s="4"/>
      <c r="AJ68" s="4"/>
      <c r="AK68" s="4"/>
      <c r="AL68" s="4"/>
      <c r="AM68" s="4"/>
      <c r="AN68" s="4"/>
      <c r="AO68" s="4"/>
      <c r="AP68" s="4"/>
      <c r="AQ68" s="4"/>
      <c r="AR68" s="4"/>
      <c r="AS68" s="4"/>
      <c r="AT68" s="4"/>
      <c r="AU68" s="4"/>
      <c r="AV68" s="4"/>
      <c r="AW68" s="4"/>
      <c r="AX68" s="4"/>
      <c r="AY68" s="4"/>
      <c r="AZ68" s="14"/>
      <c r="BA68" s="14"/>
      <c r="BB68" s="14"/>
      <c r="BC68" s="14"/>
      <c r="BD68" s="14"/>
      <c r="BE68" s="14"/>
      <c r="BF68" s="14"/>
      <c r="BG68" s="14"/>
      <c r="BH68" s="14"/>
      <c r="BI68" s="14"/>
      <c r="BJ68" s="14"/>
    </row>
    <row r="69" spans="1:138" x14ac:dyDescent="0.35">
      <c r="A69" s="4" t="s">
        <v>510</v>
      </c>
      <c r="B69" s="4" t="s">
        <v>510</v>
      </c>
      <c r="C69" s="4" t="s">
        <v>510</v>
      </c>
      <c r="D69" s="4" t="s">
        <v>511</v>
      </c>
      <c r="E69" s="4"/>
      <c r="F69" s="4"/>
      <c r="G69" s="4"/>
      <c r="H69" s="4"/>
      <c r="I69" s="4">
        <f t="shared" si="0"/>
        <v>0</v>
      </c>
      <c r="J69" s="4"/>
      <c r="K69" s="4" t="s">
        <v>512</v>
      </c>
      <c r="L69" s="4">
        <v>0</v>
      </c>
      <c r="M69" s="4"/>
      <c r="N69" s="4"/>
      <c r="O69" s="4"/>
      <c r="P69" s="4"/>
      <c r="Q69" s="4"/>
      <c r="R69" s="4">
        <v>0</v>
      </c>
      <c r="S69" s="4">
        <v>0</v>
      </c>
      <c r="T69" s="5"/>
      <c r="U69" s="4"/>
      <c r="V69" s="4" t="s">
        <v>510</v>
      </c>
      <c r="W69" s="4" t="s">
        <v>513</v>
      </c>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14"/>
      <c r="BA69" s="14"/>
      <c r="BB69" s="14"/>
      <c r="BC69" s="14"/>
      <c r="BD69" s="14"/>
      <c r="BE69" s="14"/>
      <c r="BF69" s="14"/>
      <c r="BG69" s="14"/>
      <c r="BH69" s="14"/>
      <c r="BI69" s="14"/>
      <c r="BJ69" s="14"/>
    </row>
    <row r="70" spans="1:138" x14ac:dyDescent="0.35">
      <c r="A70" s="4" t="s">
        <v>514</v>
      </c>
      <c r="B70" s="4" t="s">
        <v>514</v>
      </c>
      <c r="C70" s="4" t="s">
        <v>514</v>
      </c>
      <c r="D70" s="4" t="s">
        <v>515</v>
      </c>
      <c r="E70" s="4"/>
      <c r="F70" s="4"/>
      <c r="G70" s="4"/>
      <c r="H70" s="4"/>
      <c r="I70" s="4">
        <f t="shared" si="0"/>
        <v>0</v>
      </c>
      <c r="J70" s="4"/>
      <c r="K70" s="4" t="s">
        <v>512</v>
      </c>
      <c r="L70" s="4">
        <v>0</v>
      </c>
      <c r="M70" s="4"/>
      <c r="N70" s="4"/>
      <c r="O70" s="4"/>
      <c r="P70" s="4"/>
      <c r="Q70" s="4"/>
      <c r="R70" s="4">
        <v>0</v>
      </c>
      <c r="S70" s="4">
        <v>0</v>
      </c>
      <c r="T70" s="5"/>
      <c r="U70" s="4"/>
      <c r="V70" s="4" t="s">
        <v>514</v>
      </c>
      <c r="W70" s="4" t="s">
        <v>513</v>
      </c>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14"/>
      <c r="BA70" s="14"/>
      <c r="BB70" s="14"/>
      <c r="BC70" s="14"/>
      <c r="BD70" s="14"/>
      <c r="BE70" s="14"/>
      <c r="BF70" s="14"/>
      <c r="BG70" s="14"/>
      <c r="BH70" s="14"/>
      <c r="BI70" s="14"/>
      <c r="BJ70" s="14"/>
    </row>
    <row r="71" spans="1:138" x14ac:dyDescent="0.35">
      <c r="A71" s="4" t="s">
        <v>516</v>
      </c>
      <c r="B71" s="4" t="s">
        <v>516</v>
      </c>
      <c r="C71" s="4" t="s">
        <v>516</v>
      </c>
      <c r="D71" s="4" t="s">
        <v>517</v>
      </c>
      <c r="E71" s="4"/>
      <c r="F71" s="4"/>
      <c r="G71" s="4"/>
      <c r="H71" s="4"/>
      <c r="I71" s="4">
        <f t="shared" si="0"/>
        <v>0</v>
      </c>
      <c r="J71" s="4"/>
      <c r="K71" s="4" t="s">
        <v>512</v>
      </c>
      <c r="L71" s="4">
        <v>0</v>
      </c>
      <c r="M71" s="4"/>
      <c r="N71" s="4"/>
      <c r="O71" s="4"/>
      <c r="P71" s="4"/>
      <c r="Q71" s="4"/>
      <c r="R71" s="4">
        <v>0</v>
      </c>
      <c r="S71" s="4">
        <v>0</v>
      </c>
      <c r="T71" s="5"/>
      <c r="U71" s="4"/>
      <c r="V71" s="4" t="s">
        <v>516</v>
      </c>
      <c r="W71" s="4" t="s">
        <v>513</v>
      </c>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14"/>
      <c r="BA71" s="14"/>
      <c r="BB71" s="14"/>
      <c r="BC71" s="14"/>
      <c r="BD71" s="14"/>
      <c r="BE71" s="14"/>
      <c r="BF71" s="14"/>
      <c r="BG71" s="14"/>
      <c r="BH71" s="14"/>
      <c r="BI71" s="14"/>
      <c r="BJ71" s="14"/>
    </row>
    <row r="72" spans="1:138" ht="238" x14ac:dyDescent="0.35">
      <c r="A72" s="4" t="s">
        <v>518</v>
      </c>
      <c r="B72" s="4" t="s">
        <v>518</v>
      </c>
      <c r="C72" s="4" t="s">
        <v>518</v>
      </c>
      <c r="D72" s="4" t="s">
        <v>519</v>
      </c>
      <c r="E72" s="4"/>
      <c r="F72" s="4"/>
      <c r="G72" s="4"/>
      <c r="H72" s="4"/>
      <c r="I72" s="4">
        <f t="shared" si="0"/>
        <v>0</v>
      </c>
      <c r="J72" s="4"/>
      <c r="K72" s="4" t="s">
        <v>65</v>
      </c>
      <c r="L72" s="4"/>
      <c r="M72" s="4"/>
      <c r="N72" s="4"/>
      <c r="O72" s="4"/>
      <c r="P72" s="4"/>
      <c r="Q72" s="4"/>
      <c r="R72" s="4">
        <v>0</v>
      </c>
      <c r="S72" s="4">
        <v>0</v>
      </c>
      <c r="T72" s="5"/>
      <c r="U72" s="4"/>
      <c r="V72" s="4" t="s">
        <v>518</v>
      </c>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14"/>
      <c r="BA72" s="14"/>
      <c r="BB72" s="14"/>
      <c r="BC72" s="14"/>
      <c r="BD72" s="14"/>
      <c r="BE72" s="14"/>
      <c r="BF72" s="14"/>
      <c r="BG72" s="14"/>
      <c r="BH72" s="14"/>
      <c r="BI72" s="14"/>
      <c r="BJ72" s="14"/>
    </row>
    <row r="73" spans="1:138" ht="28" x14ac:dyDescent="0.35">
      <c r="A73" s="21" t="s">
        <v>520</v>
      </c>
      <c r="B73" s="21" t="s">
        <v>520</v>
      </c>
      <c r="C73" s="21" t="s">
        <v>520</v>
      </c>
      <c r="D73" s="21" t="s">
        <v>521</v>
      </c>
      <c r="E73" s="21"/>
      <c r="F73" s="21"/>
      <c r="G73" s="21"/>
      <c r="H73" s="21"/>
      <c r="I73" s="21">
        <f t="shared" si="0"/>
        <v>0</v>
      </c>
      <c r="J73" s="21"/>
      <c r="K73" s="21" t="s">
        <v>368</v>
      </c>
      <c r="L73" s="21">
        <v>0</v>
      </c>
      <c r="M73" s="21"/>
      <c r="N73" s="21"/>
      <c r="O73" s="21"/>
      <c r="P73" s="21"/>
      <c r="Q73" s="21"/>
      <c r="R73" s="21">
        <v>0</v>
      </c>
      <c r="S73" s="21">
        <v>0</v>
      </c>
      <c r="T73" s="28"/>
      <c r="U73" s="21"/>
      <c r="V73" s="21" t="s">
        <v>520</v>
      </c>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14"/>
      <c r="BA73" s="14"/>
      <c r="BB73" s="14"/>
      <c r="BC73" s="14"/>
      <c r="BD73" s="14"/>
      <c r="BE73" s="14"/>
      <c r="BF73" s="14"/>
      <c r="BG73" s="14"/>
      <c r="BH73" s="14"/>
      <c r="BI73" s="14"/>
      <c r="BJ73" s="14"/>
    </row>
    <row r="74" spans="1:138" s="14" customFormat="1" x14ac:dyDescent="0.35">
      <c r="A74" s="14" t="s">
        <v>522</v>
      </c>
      <c r="B74" s="14" t="s">
        <v>522</v>
      </c>
      <c r="C74" s="14" t="s">
        <v>522</v>
      </c>
      <c r="D74" s="14" t="s">
        <v>523</v>
      </c>
      <c r="H74" s="4"/>
      <c r="I74" s="4"/>
      <c r="J74" s="4"/>
      <c r="K74" s="14" t="s">
        <v>524</v>
      </c>
      <c r="L74" s="14">
        <v>0</v>
      </c>
      <c r="M74" s="14" t="s">
        <v>79</v>
      </c>
      <c r="O74" s="14" t="s">
        <v>79</v>
      </c>
      <c r="R74" s="14">
        <v>0</v>
      </c>
      <c r="S74" s="14">
        <v>0</v>
      </c>
      <c r="U74" s="14" t="s">
        <v>522</v>
      </c>
      <c r="V74" s="14" t="s">
        <v>522</v>
      </c>
      <c r="AB74" s="14" t="s">
        <v>525</v>
      </c>
      <c r="AC74" s="14" t="s">
        <v>526</v>
      </c>
      <c r="AD74" s="14" t="s">
        <v>527</v>
      </c>
      <c r="AE74" s="14" t="s">
        <v>528</v>
      </c>
      <c r="AF74" s="14" t="s">
        <v>529</v>
      </c>
      <c r="AG74" s="14" t="s">
        <v>530</v>
      </c>
      <c r="AH74" s="14" t="s">
        <v>531</v>
      </c>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row>
    <row r="75" spans="1:138" x14ac:dyDescent="0.35">
      <c r="A75" s="15" t="s">
        <v>532</v>
      </c>
      <c r="B75" s="15" t="s">
        <v>532</v>
      </c>
      <c r="C75" s="15" t="s">
        <v>532</v>
      </c>
      <c r="D75" s="15" t="s">
        <v>533</v>
      </c>
      <c r="E75" s="15"/>
      <c r="F75" s="15"/>
      <c r="G75" s="15"/>
      <c r="H75" s="15"/>
      <c r="I75" s="15"/>
      <c r="J75" s="15" t="s">
        <v>534</v>
      </c>
      <c r="K75" s="15" t="s">
        <v>524</v>
      </c>
      <c r="L75" s="15">
        <v>0</v>
      </c>
      <c r="M75" s="15"/>
      <c r="N75" s="15"/>
      <c r="O75" s="15"/>
      <c r="P75" s="15"/>
      <c r="Q75" s="15"/>
      <c r="R75" s="15">
        <v>0</v>
      </c>
      <c r="S75" s="15">
        <v>0</v>
      </c>
      <c r="T75" s="16"/>
      <c r="U75" s="15" t="s">
        <v>532</v>
      </c>
      <c r="V75" s="15" t="s">
        <v>532</v>
      </c>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4"/>
      <c r="BA75" s="14"/>
      <c r="BB75" s="14"/>
      <c r="BC75" s="14"/>
      <c r="BD75" s="14"/>
      <c r="BE75" s="14"/>
      <c r="BF75" s="14"/>
      <c r="BG75" s="14"/>
      <c r="BH75" s="14"/>
      <c r="BI75" s="14"/>
      <c r="BJ75" s="14"/>
    </row>
    <row r="76" spans="1:138" ht="42" x14ac:dyDescent="0.35">
      <c r="A76" s="4" t="s">
        <v>535</v>
      </c>
      <c r="B76" s="4" t="s">
        <v>535</v>
      </c>
      <c r="C76" s="4" t="s">
        <v>535</v>
      </c>
      <c r="D76" s="4" t="s">
        <v>536</v>
      </c>
      <c r="E76" s="4"/>
      <c r="F76" s="4"/>
      <c r="G76" s="4"/>
      <c r="H76" s="17"/>
      <c r="I76" s="4"/>
      <c r="J76" s="4" t="s">
        <v>537</v>
      </c>
      <c r="K76" s="4" t="s">
        <v>524</v>
      </c>
      <c r="L76" s="4">
        <v>0</v>
      </c>
      <c r="M76" s="4">
        <v>1</v>
      </c>
      <c r="N76" s="4"/>
      <c r="O76" s="4">
        <v>1</v>
      </c>
      <c r="P76" s="4"/>
      <c r="Q76" s="4"/>
      <c r="R76" s="4">
        <v>0</v>
      </c>
      <c r="S76" s="4">
        <v>0</v>
      </c>
      <c r="T76" s="5"/>
      <c r="U76" s="4" t="s">
        <v>535</v>
      </c>
      <c r="V76" s="4" t="s">
        <v>535</v>
      </c>
      <c r="W76" s="4"/>
      <c r="X76" s="4"/>
      <c r="Y76" s="4"/>
      <c r="Z76" s="4"/>
      <c r="AA76" s="4"/>
      <c r="AB76" s="4" t="s">
        <v>538</v>
      </c>
      <c r="AC76" s="4"/>
      <c r="AD76" s="4"/>
      <c r="AE76" s="4"/>
      <c r="AF76" s="4"/>
      <c r="AG76" s="4"/>
      <c r="AH76" s="4"/>
      <c r="AI76" s="4"/>
      <c r="AJ76" s="4"/>
      <c r="AK76" s="4"/>
      <c r="AL76" s="4"/>
      <c r="AM76" s="4"/>
      <c r="AN76" s="4"/>
      <c r="AO76" s="4"/>
      <c r="AP76" s="4"/>
      <c r="AQ76" s="4"/>
      <c r="AR76" s="4"/>
      <c r="AS76" s="4"/>
      <c r="AT76" s="4"/>
      <c r="AU76" s="4"/>
      <c r="AV76" s="4"/>
      <c r="AW76" s="4"/>
      <c r="AX76" s="4"/>
      <c r="AY76" s="4"/>
      <c r="AZ76" s="14"/>
      <c r="BA76" s="14"/>
      <c r="BB76" s="14"/>
      <c r="BC76" s="14"/>
      <c r="BD76" s="14"/>
      <c r="BE76" s="14"/>
      <c r="BF76" s="14"/>
      <c r="BG76" s="14"/>
      <c r="BH76" s="14"/>
      <c r="BI76" s="14"/>
      <c r="BJ76" s="14"/>
    </row>
    <row r="77" spans="1:138" ht="28" x14ac:dyDescent="0.35">
      <c r="A77" s="4" t="s">
        <v>539</v>
      </c>
      <c r="B77" s="4" t="s">
        <v>539</v>
      </c>
      <c r="C77" s="4" t="s">
        <v>539</v>
      </c>
      <c r="D77" s="4" t="s">
        <v>540</v>
      </c>
      <c r="E77" s="4" t="s">
        <v>540</v>
      </c>
      <c r="F77" s="4"/>
      <c r="G77" s="4"/>
      <c r="H77" s="17"/>
      <c r="I77" s="4"/>
      <c r="J77" s="4" t="s">
        <v>541</v>
      </c>
      <c r="K77" s="4" t="s">
        <v>524</v>
      </c>
      <c r="L77" s="4">
        <v>0</v>
      </c>
      <c r="M77" s="4" t="s">
        <v>66</v>
      </c>
      <c r="N77" s="4"/>
      <c r="O77" s="4" t="s">
        <v>66</v>
      </c>
      <c r="P77" s="4"/>
      <c r="Q77" s="4"/>
      <c r="R77" s="4">
        <v>1</v>
      </c>
      <c r="S77" s="4">
        <v>0</v>
      </c>
      <c r="T77" s="5" t="s">
        <v>223</v>
      </c>
      <c r="U77" s="4" t="s">
        <v>539</v>
      </c>
      <c r="V77" s="4" t="s">
        <v>542</v>
      </c>
      <c r="W77" s="4"/>
      <c r="X77" s="4" t="s">
        <v>381</v>
      </c>
      <c r="Y77" s="4"/>
      <c r="Z77" s="4"/>
      <c r="AA77" s="4"/>
      <c r="AB77" s="4" t="s">
        <v>543</v>
      </c>
      <c r="AC77" s="4" t="s">
        <v>544</v>
      </c>
      <c r="AD77" s="4"/>
      <c r="AE77" s="4"/>
      <c r="AF77" s="4"/>
      <c r="AG77" s="4"/>
      <c r="AH77" s="4"/>
      <c r="AI77" s="4"/>
      <c r="AJ77" s="4"/>
      <c r="AK77" s="4"/>
      <c r="AL77" s="4"/>
      <c r="AM77" s="4"/>
      <c r="AN77" s="4"/>
      <c r="AO77" s="4"/>
      <c r="AP77" s="4"/>
      <c r="AQ77" s="4"/>
      <c r="AR77" s="4"/>
      <c r="AS77" s="4"/>
      <c r="AT77" s="4"/>
      <c r="AU77" s="4"/>
      <c r="AV77" s="4"/>
      <c r="AW77" s="4"/>
      <c r="AX77" s="4"/>
      <c r="AY77" s="4"/>
      <c r="AZ77" s="14"/>
      <c r="BA77" s="14"/>
      <c r="BB77" s="14"/>
      <c r="BC77" s="14"/>
      <c r="BD77" s="14"/>
      <c r="BE77" s="14"/>
      <c r="BF77" s="14"/>
      <c r="BG77" s="14"/>
      <c r="BH77" s="14"/>
      <c r="BI77" s="14"/>
      <c r="BJ77" s="14"/>
    </row>
    <row r="78" spans="1:138" x14ac:dyDescent="0.35">
      <c r="A78" s="4" t="s">
        <v>545</v>
      </c>
      <c r="B78" s="4" t="s">
        <v>545</v>
      </c>
      <c r="C78" s="4" t="s">
        <v>545</v>
      </c>
      <c r="D78" s="4" t="s">
        <v>546</v>
      </c>
      <c r="E78" s="4"/>
      <c r="F78" s="4"/>
      <c r="G78" s="4"/>
      <c r="H78" s="17"/>
      <c r="I78" s="4"/>
      <c r="J78" s="4" t="s">
        <v>534</v>
      </c>
      <c r="K78" s="4" t="s">
        <v>524</v>
      </c>
      <c r="L78" s="4">
        <v>0</v>
      </c>
      <c r="M78" s="4" t="s">
        <v>68</v>
      </c>
      <c r="N78" s="4"/>
      <c r="O78" s="4" t="s">
        <v>68</v>
      </c>
      <c r="P78" s="4"/>
      <c r="Q78" s="4"/>
      <c r="R78" s="4">
        <v>0</v>
      </c>
      <c r="S78" s="4">
        <v>0</v>
      </c>
      <c r="T78" s="5"/>
      <c r="U78" s="4" t="s">
        <v>547</v>
      </c>
      <c r="V78" s="14" t="s">
        <v>545</v>
      </c>
      <c r="W78" s="14"/>
      <c r="X78" s="4"/>
      <c r="Y78" s="4"/>
      <c r="Z78" s="4"/>
      <c r="AA78" s="4"/>
      <c r="AB78" s="4" t="s">
        <v>548</v>
      </c>
      <c r="AC78" s="4" t="s">
        <v>549</v>
      </c>
      <c r="AD78" s="4" t="s">
        <v>550</v>
      </c>
      <c r="AE78" s="4" t="s">
        <v>551</v>
      </c>
      <c r="AF78" s="4"/>
      <c r="AG78" s="4"/>
      <c r="AH78" s="4"/>
      <c r="AI78" s="4"/>
      <c r="AJ78" s="4"/>
      <c r="AK78" s="4"/>
      <c r="AL78" s="4"/>
      <c r="AM78" s="4"/>
      <c r="AN78" s="4"/>
      <c r="AO78" s="4"/>
      <c r="AP78" s="4"/>
      <c r="AQ78" s="4"/>
      <c r="AR78" s="4"/>
      <c r="AS78" s="4"/>
      <c r="AT78" s="4"/>
      <c r="AU78" s="4"/>
      <c r="AV78" s="4"/>
      <c r="AW78" s="4"/>
      <c r="AX78" s="4"/>
      <c r="AY78" s="4"/>
      <c r="AZ78" s="14"/>
      <c r="BA78" s="14"/>
      <c r="BB78" s="14"/>
      <c r="BC78" s="14"/>
      <c r="BD78" s="14"/>
      <c r="BE78" s="14"/>
      <c r="BF78" s="14"/>
      <c r="BG78" s="14"/>
      <c r="BH78" s="14"/>
      <c r="BI78" s="14"/>
      <c r="BJ78" s="14"/>
    </row>
    <row r="79" spans="1:138" x14ac:dyDescent="0.35">
      <c r="A79" s="4" t="s">
        <v>552</v>
      </c>
      <c r="B79" s="4" t="s">
        <v>552</v>
      </c>
      <c r="C79" s="4" t="s">
        <v>552</v>
      </c>
      <c r="D79" s="4" t="s">
        <v>553</v>
      </c>
      <c r="E79" s="4"/>
      <c r="F79" s="4"/>
      <c r="G79" s="4"/>
      <c r="H79" s="17"/>
      <c r="I79" s="4"/>
      <c r="J79" s="4" t="s">
        <v>554</v>
      </c>
      <c r="K79" s="4" t="s">
        <v>524</v>
      </c>
      <c r="L79" s="4">
        <v>0</v>
      </c>
      <c r="M79" s="4" t="s">
        <v>77</v>
      </c>
      <c r="N79" s="4"/>
      <c r="O79" s="4" t="s">
        <v>77</v>
      </c>
      <c r="P79" s="4"/>
      <c r="Q79" s="4"/>
      <c r="R79" s="4">
        <v>0</v>
      </c>
      <c r="S79" s="4">
        <v>0</v>
      </c>
      <c r="T79" s="5"/>
      <c r="U79" s="4"/>
      <c r="V79" s="14" t="s">
        <v>552</v>
      </c>
      <c r="W79" s="14"/>
      <c r="X79" s="4"/>
      <c r="Y79" s="4"/>
      <c r="Z79" s="4"/>
      <c r="AA79" s="4"/>
      <c r="AB79" s="4" t="s">
        <v>548</v>
      </c>
      <c r="AC79" s="4" t="s">
        <v>549</v>
      </c>
      <c r="AD79" s="4" t="s">
        <v>550</v>
      </c>
      <c r="AE79" s="4" t="s">
        <v>555</v>
      </c>
      <c r="AF79" s="4" t="s">
        <v>556</v>
      </c>
      <c r="AG79" s="4"/>
      <c r="AH79" s="4"/>
      <c r="AI79" s="4"/>
      <c r="AJ79" s="4"/>
      <c r="AK79" s="4"/>
      <c r="AL79" s="4"/>
      <c r="AM79" s="4"/>
      <c r="AN79" s="4"/>
      <c r="AO79" s="4"/>
      <c r="AP79" s="4"/>
      <c r="AQ79" s="4"/>
      <c r="AR79" s="4"/>
      <c r="AS79" s="4"/>
      <c r="AT79" s="4"/>
      <c r="AU79" s="4"/>
      <c r="AV79" s="4"/>
      <c r="AW79" s="4"/>
      <c r="AX79" s="4"/>
      <c r="AY79" s="4"/>
      <c r="AZ79" s="14"/>
      <c r="BA79" s="14"/>
      <c r="BB79" s="14"/>
      <c r="BC79" s="14"/>
      <c r="BD79" s="14"/>
      <c r="BE79" s="14"/>
      <c r="BF79" s="14"/>
      <c r="BG79" s="14"/>
      <c r="BH79" s="14"/>
      <c r="BI79" s="14"/>
      <c r="BJ79" s="14"/>
    </row>
    <row r="80" spans="1:138" ht="42" x14ac:dyDescent="0.35">
      <c r="A80" s="4" t="s">
        <v>557</v>
      </c>
      <c r="B80" s="4" t="s">
        <v>557</v>
      </c>
      <c r="C80" s="4" t="s">
        <v>557</v>
      </c>
      <c r="D80" s="4" t="s">
        <v>558</v>
      </c>
      <c r="E80" s="4"/>
      <c r="F80" s="4"/>
      <c r="G80" s="4"/>
      <c r="H80" s="17"/>
      <c r="I80" s="4"/>
      <c r="J80" s="4" t="s">
        <v>559</v>
      </c>
      <c r="K80" s="4" t="s">
        <v>524</v>
      </c>
      <c r="L80" s="4">
        <v>0</v>
      </c>
      <c r="M80" s="4" t="s">
        <v>68</v>
      </c>
      <c r="N80" s="4"/>
      <c r="O80" s="4" t="s">
        <v>68</v>
      </c>
      <c r="P80" s="4"/>
      <c r="Q80" s="4"/>
      <c r="R80" s="4">
        <v>0</v>
      </c>
      <c r="S80" s="4">
        <v>0</v>
      </c>
      <c r="T80" s="5"/>
      <c r="U80" s="4" t="s">
        <v>560</v>
      </c>
      <c r="V80" s="14" t="s">
        <v>557</v>
      </c>
      <c r="W80" s="14"/>
      <c r="X80" s="4"/>
      <c r="Y80" s="4"/>
      <c r="Z80" s="4"/>
      <c r="AA80" s="4"/>
      <c r="AB80" s="4" t="s">
        <v>548</v>
      </c>
      <c r="AC80" s="4" t="s">
        <v>549</v>
      </c>
      <c r="AD80" s="4" t="s">
        <v>550</v>
      </c>
      <c r="AE80" s="4" t="s">
        <v>551</v>
      </c>
      <c r="AF80" s="4"/>
      <c r="AG80" s="4"/>
      <c r="AH80" s="4"/>
      <c r="AI80" s="4"/>
      <c r="AJ80" s="4"/>
      <c r="AK80" s="4"/>
      <c r="AL80" s="4"/>
      <c r="AM80" s="4"/>
      <c r="AN80" s="4"/>
      <c r="AO80" s="4"/>
      <c r="AP80" s="4"/>
      <c r="AQ80" s="4"/>
      <c r="AR80" s="4"/>
      <c r="AS80" s="4"/>
      <c r="AT80" s="4"/>
      <c r="AU80" s="4"/>
      <c r="AV80" s="4"/>
      <c r="AW80" s="4"/>
      <c r="AX80" s="4"/>
      <c r="AY80" s="4"/>
      <c r="AZ80" s="14"/>
      <c r="BA80" s="14"/>
      <c r="BB80" s="14"/>
      <c r="BC80" s="14"/>
      <c r="BD80" s="14"/>
      <c r="BE80" s="14"/>
      <c r="BF80" s="14"/>
      <c r="BG80" s="14"/>
      <c r="BH80" s="14"/>
      <c r="BI80" s="14"/>
      <c r="BJ80" s="14"/>
    </row>
    <row r="81" spans="1:62" ht="28" x14ac:dyDescent="0.35">
      <c r="A81" s="4" t="s">
        <v>561</v>
      </c>
      <c r="B81" s="4" t="s">
        <v>561</v>
      </c>
      <c r="C81" s="4" t="s">
        <v>561</v>
      </c>
      <c r="D81" s="4" t="s">
        <v>562</v>
      </c>
      <c r="E81" s="4" t="s">
        <v>563</v>
      </c>
      <c r="F81" s="4"/>
      <c r="G81" s="4"/>
      <c r="H81" s="17"/>
      <c r="I81" s="4"/>
      <c r="J81" s="4" t="s">
        <v>564</v>
      </c>
      <c r="K81" s="4" t="s">
        <v>524</v>
      </c>
      <c r="L81" s="4">
        <v>0</v>
      </c>
      <c r="M81" s="4" t="s">
        <v>77</v>
      </c>
      <c r="N81" s="4"/>
      <c r="O81" s="4" t="s">
        <v>77</v>
      </c>
      <c r="P81" s="4"/>
      <c r="Q81" s="4"/>
      <c r="R81" s="4">
        <v>1</v>
      </c>
      <c r="S81" s="4">
        <v>0</v>
      </c>
      <c r="T81" s="5" t="s">
        <v>565</v>
      </c>
      <c r="U81" s="4" t="s">
        <v>566</v>
      </c>
      <c r="V81" s="14" t="s">
        <v>561</v>
      </c>
      <c r="W81" s="14"/>
      <c r="X81" s="4" t="s">
        <v>403</v>
      </c>
      <c r="Y81" s="4"/>
      <c r="Z81" s="4"/>
      <c r="AA81" s="4"/>
      <c r="AB81" s="4" t="s">
        <v>548</v>
      </c>
      <c r="AC81" s="4" t="s">
        <v>549</v>
      </c>
      <c r="AD81" s="4" t="s">
        <v>550</v>
      </c>
      <c r="AE81" s="4" t="s">
        <v>555</v>
      </c>
      <c r="AF81" s="4" t="s">
        <v>556</v>
      </c>
      <c r="AG81" s="4"/>
      <c r="AH81" s="4"/>
      <c r="AI81" s="4"/>
      <c r="AJ81" s="4"/>
      <c r="AK81" s="4"/>
      <c r="AL81" s="4"/>
      <c r="AM81" s="4"/>
      <c r="AN81" s="4"/>
      <c r="AO81" s="4"/>
      <c r="AP81" s="4"/>
      <c r="AQ81" s="4"/>
      <c r="AR81" s="4"/>
      <c r="AS81" s="4"/>
      <c r="AT81" s="4"/>
      <c r="AU81" s="4"/>
      <c r="AV81" s="4"/>
      <c r="AW81" s="4"/>
      <c r="AX81" s="4"/>
      <c r="AY81" s="4"/>
      <c r="AZ81" s="14"/>
      <c r="BA81" s="14"/>
      <c r="BB81" s="14"/>
      <c r="BC81" s="14"/>
      <c r="BD81" s="14"/>
      <c r="BE81" s="14"/>
      <c r="BF81" s="14"/>
      <c r="BG81" s="14"/>
      <c r="BH81" s="14"/>
      <c r="BI81" s="14"/>
      <c r="BJ81" s="14"/>
    </row>
    <row r="82" spans="1:62" x14ac:dyDescent="0.35">
      <c r="A82" s="4" t="s">
        <v>567</v>
      </c>
      <c r="B82" s="4" t="s">
        <v>567</v>
      </c>
      <c r="C82" s="4" t="s">
        <v>567</v>
      </c>
      <c r="D82" s="4" t="s">
        <v>568</v>
      </c>
      <c r="E82" s="4"/>
      <c r="F82" s="4"/>
      <c r="G82" s="4"/>
      <c r="H82" s="17"/>
      <c r="I82" s="4"/>
      <c r="J82" s="4" t="s">
        <v>554</v>
      </c>
      <c r="K82" s="4" t="s">
        <v>524</v>
      </c>
      <c r="L82" s="4">
        <v>0</v>
      </c>
      <c r="M82" s="4" t="s">
        <v>106</v>
      </c>
      <c r="N82" s="4"/>
      <c r="O82" s="4" t="s">
        <v>106</v>
      </c>
      <c r="P82" s="4"/>
      <c r="Q82" s="4"/>
      <c r="R82" s="4">
        <v>0</v>
      </c>
      <c r="S82" s="4">
        <v>0</v>
      </c>
      <c r="T82" s="5"/>
      <c r="U82" s="26"/>
      <c r="V82" s="4" t="s">
        <v>567</v>
      </c>
      <c r="W82" s="4"/>
      <c r="X82" s="4"/>
      <c r="Y82" s="4"/>
      <c r="Z82" s="4"/>
      <c r="AA82" s="4"/>
      <c r="AB82" s="4" t="s">
        <v>441</v>
      </c>
      <c r="AC82" s="4" t="s">
        <v>442</v>
      </c>
      <c r="AD82" s="4" t="s">
        <v>461</v>
      </c>
      <c r="AE82" s="4"/>
      <c r="AF82" s="4"/>
      <c r="AG82" s="4"/>
      <c r="AH82" s="4"/>
      <c r="AI82" s="4"/>
      <c r="AJ82" s="4"/>
      <c r="AK82" s="4"/>
      <c r="AL82" s="4"/>
      <c r="AM82" s="4"/>
      <c r="AN82" s="4"/>
      <c r="AO82" s="4"/>
      <c r="AP82" s="4"/>
      <c r="AQ82" s="4"/>
      <c r="AR82" s="4"/>
      <c r="AS82" s="4"/>
      <c r="AT82" s="4"/>
      <c r="AU82" s="4"/>
      <c r="AV82" s="4"/>
      <c r="AW82" s="4"/>
      <c r="AX82" s="4"/>
      <c r="AY82" s="4"/>
      <c r="AZ82" s="14"/>
      <c r="BA82" s="14"/>
      <c r="BB82" s="14"/>
      <c r="BC82" s="14"/>
      <c r="BD82" s="14"/>
      <c r="BE82" s="14"/>
      <c r="BF82" s="14"/>
      <c r="BG82" s="14"/>
      <c r="BH82" s="14"/>
      <c r="BI82" s="14"/>
      <c r="BJ82" s="14"/>
    </row>
    <row r="83" spans="1:62" ht="42" x14ac:dyDescent="0.35">
      <c r="A83" s="4" t="s">
        <v>569</v>
      </c>
      <c r="B83" s="4" t="s">
        <v>569</v>
      </c>
      <c r="C83" s="4" t="s">
        <v>569</v>
      </c>
      <c r="D83" s="4" t="s">
        <v>570</v>
      </c>
      <c r="E83" s="4" t="s">
        <v>571</v>
      </c>
      <c r="F83" s="4"/>
      <c r="G83" s="4"/>
      <c r="H83" s="17"/>
      <c r="I83" s="4"/>
      <c r="J83" s="4" t="s">
        <v>572</v>
      </c>
      <c r="K83" s="4" t="s">
        <v>524</v>
      </c>
      <c r="L83" s="4">
        <v>0</v>
      </c>
      <c r="M83" s="4" t="s">
        <v>68</v>
      </c>
      <c r="N83" s="4"/>
      <c r="O83" s="4" t="s">
        <v>68</v>
      </c>
      <c r="P83" s="4"/>
      <c r="Q83" s="4"/>
      <c r="R83" s="4">
        <v>1</v>
      </c>
      <c r="S83" s="4">
        <v>0</v>
      </c>
      <c r="T83" s="5" t="s">
        <v>565</v>
      </c>
      <c r="U83" s="4" t="s">
        <v>573</v>
      </c>
      <c r="V83" s="4" t="s">
        <v>569</v>
      </c>
      <c r="W83" s="4"/>
      <c r="X83" s="4" t="s">
        <v>403</v>
      </c>
      <c r="Y83" s="4"/>
      <c r="Z83" s="4"/>
      <c r="AA83" s="4"/>
      <c r="AB83" s="4" t="s">
        <v>441</v>
      </c>
      <c r="AC83" s="4" t="s">
        <v>442</v>
      </c>
      <c r="AD83" s="4" t="s">
        <v>574</v>
      </c>
      <c r="AE83" s="4" t="s">
        <v>220</v>
      </c>
      <c r="AF83" s="4"/>
      <c r="AG83" s="4"/>
      <c r="AH83" s="4"/>
      <c r="AI83" s="4"/>
      <c r="AJ83" s="4"/>
      <c r="AK83" s="4"/>
      <c r="AL83" s="4"/>
      <c r="AM83" s="4"/>
      <c r="AN83" s="4"/>
      <c r="AO83" s="4"/>
      <c r="AP83" s="4"/>
      <c r="AQ83" s="4"/>
      <c r="AR83" s="4"/>
      <c r="AS83" s="4"/>
      <c r="AT83" s="4"/>
      <c r="AU83" s="4"/>
      <c r="AV83" s="4"/>
      <c r="AW83" s="4"/>
      <c r="AX83" s="4"/>
      <c r="AY83" s="4"/>
      <c r="AZ83" s="14"/>
      <c r="BA83" s="14"/>
      <c r="BB83" s="14"/>
      <c r="BC83" s="14"/>
      <c r="BD83" s="14"/>
      <c r="BE83" s="14"/>
      <c r="BF83" s="14"/>
      <c r="BG83" s="14"/>
      <c r="BH83" s="14"/>
      <c r="BI83" s="14"/>
      <c r="BJ83" s="14"/>
    </row>
    <row r="84" spans="1:62" ht="28" x14ac:dyDescent="0.35">
      <c r="A84" s="4" t="s">
        <v>575</v>
      </c>
      <c r="B84" s="4" t="s">
        <v>575</v>
      </c>
      <c r="C84" s="4" t="s">
        <v>575</v>
      </c>
      <c r="D84" s="4" t="s">
        <v>576</v>
      </c>
      <c r="E84" s="4"/>
      <c r="F84" s="4"/>
      <c r="G84" s="4"/>
      <c r="H84" s="17"/>
      <c r="I84" s="4"/>
      <c r="J84" s="4" t="s">
        <v>577</v>
      </c>
      <c r="K84" s="4" t="s">
        <v>524</v>
      </c>
      <c r="L84" s="4">
        <v>0</v>
      </c>
      <c r="M84" s="4" t="s">
        <v>578</v>
      </c>
      <c r="N84" s="4"/>
      <c r="O84" s="4" t="s">
        <v>578</v>
      </c>
      <c r="P84" s="4"/>
      <c r="Q84" s="4"/>
      <c r="R84" s="4">
        <v>0</v>
      </c>
      <c r="S84" s="4">
        <v>0</v>
      </c>
      <c r="T84" s="5"/>
      <c r="U84" s="4" t="s">
        <v>575</v>
      </c>
      <c r="V84" s="4" t="s">
        <v>575</v>
      </c>
      <c r="W84" s="4"/>
      <c r="X84" s="4"/>
      <c r="Y84" s="4"/>
      <c r="Z84" s="4"/>
      <c r="AA84" s="4"/>
      <c r="AB84" s="4" t="s">
        <v>579</v>
      </c>
      <c r="AC84" s="4" t="s">
        <v>580</v>
      </c>
      <c r="AD84" s="4" t="s">
        <v>581</v>
      </c>
      <c r="AE84" s="4" t="s">
        <v>582</v>
      </c>
      <c r="AF84" s="4" t="s">
        <v>583</v>
      </c>
      <c r="AG84" s="4" t="s">
        <v>584</v>
      </c>
      <c r="AH84" s="4" t="s">
        <v>585</v>
      </c>
      <c r="AI84" s="4" t="s">
        <v>586</v>
      </c>
      <c r="AJ84" s="4"/>
      <c r="AK84" s="4"/>
      <c r="AL84" s="4"/>
      <c r="AM84" s="4"/>
      <c r="AN84" s="4"/>
      <c r="AO84" s="4"/>
      <c r="AP84" s="4"/>
      <c r="AQ84" s="4"/>
      <c r="AR84" s="4"/>
      <c r="AS84" s="4"/>
      <c r="AT84" s="4"/>
      <c r="AU84" s="4"/>
      <c r="AV84" s="4"/>
      <c r="AW84" s="4"/>
      <c r="AX84" s="4"/>
      <c r="AY84" s="4"/>
      <c r="AZ84" s="14"/>
      <c r="BA84" s="14"/>
      <c r="BB84" s="14"/>
      <c r="BC84" s="14"/>
      <c r="BD84" s="14"/>
      <c r="BE84" s="14"/>
      <c r="BF84" s="14"/>
      <c r="BG84" s="14"/>
      <c r="BH84" s="14"/>
      <c r="BI84" s="14"/>
      <c r="BJ84" s="14"/>
    </row>
    <row r="85" spans="1:62" x14ac:dyDescent="0.35">
      <c r="A85" s="4" t="s">
        <v>587</v>
      </c>
      <c r="B85" s="4" t="s">
        <v>587</v>
      </c>
      <c r="C85" s="4" t="s">
        <v>587</v>
      </c>
      <c r="D85" s="4" t="s">
        <v>588</v>
      </c>
      <c r="E85" s="4"/>
      <c r="F85" s="4"/>
      <c r="G85" s="4"/>
      <c r="H85" s="17"/>
      <c r="I85" s="4"/>
      <c r="J85" s="4" t="s">
        <v>554</v>
      </c>
      <c r="K85" s="4" t="s">
        <v>524</v>
      </c>
      <c r="L85" s="4">
        <v>0</v>
      </c>
      <c r="M85" s="4" t="s">
        <v>90</v>
      </c>
      <c r="N85" s="4"/>
      <c r="O85" s="4" t="s">
        <v>90</v>
      </c>
      <c r="P85" s="4"/>
      <c r="Q85" s="4"/>
      <c r="R85" s="4">
        <v>0</v>
      </c>
      <c r="S85" s="4">
        <v>0</v>
      </c>
      <c r="T85" s="5"/>
      <c r="U85" s="4"/>
      <c r="V85" s="4" t="s">
        <v>587</v>
      </c>
      <c r="W85" s="4"/>
      <c r="X85" s="4"/>
      <c r="Y85" s="4"/>
      <c r="Z85" s="4"/>
      <c r="AA85" s="4"/>
      <c r="AB85" s="4" t="s">
        <v>589</v>
      </c>
      <c r="AC85" s="4" t="s">
        <v>590</v>
      </c>
      <c r="AD85" s="4" t="s">
        <v>591</v>
      </c>
      <c r="AE85" s="4" t="s">
        <v>592</v>
      </c>
      <c r="AF85" s="4" t="s">
        <v>593</v>
      </c>
      <c r="AG85" s="4" t="s">
        <v>594</v>
      </c>
      <c r="AH85" s="4"/>
      <c r="AI85" s="4"/>
      <c r="AJ85" s="4"/>
      <c r="AK85" s="4"/>
      <c r="AL85" s="4"/>
      <c r="AM85" s="4"/>
      <c r="AN85" s="4"/>
      <c r="AO85" s="4"/>
      <c r="AP85" s="4"/>
      <c r="AQ85" s="4"/>
      <c r="AR85" s="4"/>
      <c r="AS85" s="4"/>
      <c r="AT85" s="4"/>
      <c r="AU85" s="4"/>
      <c r="AV85" s="4"/>
      <c r="AW85" s="4"/>
      <c r="AX85" s="4"/>
      <c r="AY85" s="4"/>
      <c r="AZ85" s="14"/>
      <c r="BA85" s="14"/>
      <c r="BB85" s="14"/>
      <c r="BC85" s="14"/>
      <c r="BD85" s="14"/>
      <c r="BE85" s="14"/>
      <c r="BF85" s="14"/>
      <c r="BG85" s="14"/>
      <c r="BH85" s="14"/>
      <c r="BI85" s="14"/>
      <c r="BJ85" s="14"/>
    </row>
    <row r="86" spans="1:62" ht="28" x14ac:dyDescent="0.35">
      <c r="A86" s="4" t="s">
        <v>595</v>
      </c>
      <c r="B86" s="4" t="s">
        <v>595</v>
      </c>
      <c r="C86" s="4" t="s">
        <v>595</v>
      </c>
      <c r="D86" s="4" t="s">
        <v>596</v>
      </c>
      <c r="E86" s="4" t="s">
        <v>597</v>
      </c>
      <c r="F86" s="4"/>
      <c r="G86" s="4"/>
      <c r="H86" s="17"/>
      <c r="I86" s="4"/>
      <c r="J86" s="4" t="s">
        <v>598</v>
      </c>
      <c r="K86" s="4" t="s">
        <v>524</v>
      </c>
      <c r="L86" s="4">
        <v>0</v>
      </c>
      <c r="M86" s="4" t="s">
        <v>90</v>
      </c>
      <c r="N86" s="4"/>
      <c r="O86" s="4" t="s">
        <v>90</v>
      </c>
      <c r="P86" s="4"/>
      <c r="Q86" s="4"/>
      <c r="R86" s="4">
        <v>0</v>
      </c>
      <c r="S86" s="4">
        <v>0</v>
      </c>
      <c r="T86" s="5"/>
      <c r="U86" s="4" t="s">
        <v>599</v>
      </c>
      <c r="V86" s="4" t="s">
        <v>595</v>
      </c>
      <c r="W86" s="4"/>
      <c r="X86" s="4"/>
      <c r="Y86" s="4"/>
      <c r="Z86" s="4"/>
      <c r="AA86" s="4"/>
      <c r="AB86" s="4" t="s">
        <v>589</v>
      </c>
      <c r="AC86" s="4" t="s">
        <v>600</v>
      </c>
      <c r="AD86" s="4" t="s">
        <v>591</v>
      </c>
      <c r="AE86" s="4" t="s">
        <v>592</v>
      </c>
      <c r="AF86" s="4" t="s">
        <v>601</v>
      </c>
      <c r="AG86" s="4" t="s">
        <v>602</v>
      </c>
      <c r="AH86" s="4"/>
      <c r="AI86" s="4"/>
      <c r="AJ86" s="4"/>
      <c r="AK86" s="4"/>
      <c r="AL86" s="4"/>
      <c r="AM86" s="4"/>
      <c r="AN86" s="4"/>
      <c r="AO86" s="4"/>
      <c r="AP86" s="4"/>
      <c r="AQ86" s="4"/>
      <c r="AR86" s="4"/>
      <c r="AS86" s="4"/>
      <c r="AT86" s="4"/>
      <c r="AU86" s="4"/>
      <c r="AV86" s="4"/>
      <c r="AW86" s="4"/>
      <c r="AX86" s="4"/>
      <c r="AY86" s="4"/>
      <c r="AZ86" s="14"/>
      <c r="BA86" s="14"/>
      <c r="BB86" s="14"/>
      <c r="BC86" s="14"/>
      <c r="BD86" s="14"/>
      <c r="BE86" s="14"/>
      <c r="BF86" s="14"/>
      <c r="BG86" s="14"/>
      <c r="BH86" s="14"/>
      <c r="BI86" s="14"/>
      <c r="BJ86" s="14"/>
    </row>
    <row r="87" spans="1:62" ht="28" x14ac:dyDescent="0.35">
      <c r="A87" s="4" t="s">
        <v>603</v>
      </c>
      <c r="B87" s="4" t="s">
        <v>603</v>
      </c>
      <c r="C87" s="4" t="s">
        <v>603</v>
      </c>
      <c r="D87" s="4" t="s">
        <v>604</v>
      </c>
      <c r="E87" s="4" t="s">
        <v>597</v>
      </c>
      <c r="F87" s="4"/>
      <c r="G87" s="4"/>
      <c r="H87" s="17"/>
      <c r="I87" s="4"/>
      <c r="J87" s="4" t="s">
        <v>605</v>
      </c>
      <c r="K87" s="4" t="s">
        <v>524</v>
      </c>
      <c r="L87" s="4">
        <v>0</v>
      </c>
      <c r="M87" s="4" t="s">
        <v>77</v>
      </c>
      <c r="N87" s="4"/>
      <c r="O87" s="4" t="s">
        <v>77</v>
      </c>
      <c r="P87" s="4"/>
      <c r="Q87" s="4"/>
      <c r="R87" s="4">
        <v>1</v>
      </c>
      <c r="S87" s="4">
        <v>0</v>
      </c>
      <c r="T87" s="5" t="s">
        <v>606</v>
      </c>
      <c r="U87" s="4" t="s">
        <v>607</v>
      </c>
      <c r="V87" s="4" t="s">
        <v>603</v>
      </c>
      <c r="W87" s="4"/>
      <c r="X87" s="4" t="s">
        <v>403</v>
      </c>
      <c r="Y87" s="4"/>
      <c r="Z87" s="4"/>
      <c r="AA87" s="4"/>
      <c r="AB87" s="4" t="s">
        <v>589</v>
      </c>
      <c r="AC87" s="4" t="s">
        <v>600</v>
      </c>
      <c r="AD87" s="4" t="s">
        <v>591</v>
      </c>
      <c r="AE87" s="4" t="s">
        <v>592</v>
      </c>
      <c r="AF87" s="4" t="s">
        <v>601</v>
      </c>
      <c r="AG87" s="4"/>
      <c r="AH87" s="4"/>
      <c r="AI87" s="4"/>
      <c r="AJ87" s="4"/>
      <c r="AK87" s="4"/>
      <c r="AL87" s="4"/>
      <c r="AM87" s="4"/>
      <c r="AN87" s="4"/>
      <c r="AO87" s="4"/>
      <c r="AP87" s="4"/>
      <c r="AQ87" s="4"/>
      <c r="AR87" s="4"/>
      <c r="AS87" s="4"/>
      <c r="AT87" s="4"/>
      <c r="AU87" s="4"/>
      <c r="AV87" s="4"/>
      <c r="AW87" s="4"/>
      <c r="AX87" s="4"/>
      <c r="AY87" s="4"/>
      <c r="AZ87" s="14"/>
      <c r="BA87" s="14"/>
      <c r="BB87" s="14"/>
      <c r="BC87" s="14"/>
      <c r="BD87" s="14"/>
      <c r="BE87" s="14"/>
      <c r="BF87" s="14"/>
      <c r="BG87" s="14"/>
      <c r="BH87" s="14"/>
      <c r="BI87" s="14"/>
      <c r="BJ87" s="14"/>
    </row>
    <row r="88" spans="1:62" ht="42" x14ac:dyDescent="0.35">
      <c r="A88" s="4" t="s">
        <v>608</v>
      </c>
      <c r="B88" s="4" t="s">
        <v>608</v>
      </c>
      <c r="C88" s="4" t="s">
        <v>608</v>
      </c>
      <c r="D88" s="4" t="s">
        <v>609</v>
      </c>
      <c r="E88" s="4"/>
      <c r="F88" s="4"/>
      <c r="G88" s="4"/>
      <c r="H88" s="17"/>
      <c r="I88" s="4"/>
      <c r="J88" s="4" t="s">
        <v>610</v>
      </c>
      <c r="K88" s="4" t="s">
        <v>524</v>
      </c>
      <c r="L88" s="4">
        <v>0</v>
      </c>
      <c r="M88" s="4" t="s">
        <v>66</v>
      </c>
      <c r="N88" s="4"/>
      <c r="O88" s="4"/>
      <c r="P88" s="4"/>
      <c r="Q88" s="4"/>
      <c r="R88" s="4">
        <v>0</v>
      </c>
      <c r="S88" s="4">
        <v>0</v>
      </c>
      <c r="T88" s="5"/>
      <c r="U88" s="4" t="s">
        <v>608</v>
      </c>
      <c r="V88" s="4" t="s">
        <v>608</v>
      </c>
      <c r="W88" s="4"/>
      <c r="X88" s="4"/>
      <c r="Y88" s="4"/>
      <c r="Z88" s="4"/>
      <c r="AA88" s="4"/>
      <c r="AB88" s="4" t="s">
        <v>611</v>
      </c>
      <c r="AC88" s="4" t="s">
        <v>612</v>
      </c>
      <c r="AD88" s="4"/>
      <c r="AE88" s="4"/>
      <c r="AF88" s="4"/>
      <c r="AG88" s="4"/>
      <c r="AH88" s="4"/>
      <c r="AI88" s="4"/>
      <c r="AJ88" s="4"/>
      <c r="AK88" s="4"/>
      <c r="AL88" s="4"/>
      <c r="AM88" s="4"/>
      <c r="AN88" s="4"/>
      <c r="AO88" s="4"/>
      <c r="AP88" s="4"/>
      <c r="AQ88" s="4"/>
      <c r="AR88" s="4"/>
      <c r="AS88" s="4"/>
      <c r="AT88" s="4"/>
      <c r="AU88" s="4"/>
      <c r="AV88" s="4"/>
      <c r="AW88" s="4"/>
      <c r="AX88" s="4"/>
      <c r="AY88" s="4"/>
      <c r="AZ88" s="14"/>
      <c r="BA88" s="14"/>
      <c r="BB88" s="14"/>
      <c r="BC88" s="14"/>
      <c r="BD88" s="14"/>
      <c r="BE88" s="14"/>
      <c r="BF88" s="14"/>
      <c r="BG88" s="14"/>
      <c r="BH88" s="14"/>
      <c r="BI88" s="14"/>
      <c r="BJ88" s="14"/>
    </row>
    <row r="89" spans="1:62" ht="28" x14ac:dyDescent="0.35">
      <c r="A89" s="4" t="s">
        <v>613</v>
      </c>
      <c r="B89" s="4" t="s">
        <v>613</v>
      </c>
      <c r="C89" s="4" t="s">
        <v>613</v>
      </c>
      <c r="D89" s="4" t="s">
        <v>614</v>
      </c>
      <c r="E89" s="4"/>
      <c r="F89" s="4"/>
      <c r="G89" s="4"/>
      <c r="H89" s="17"/>
      <c r="I89" s="4"/>
      <c r="J89" s="4" t="s">
        <v>598</v>
      </c>
      <c r="K89" s="4" t="s">
        <v>524</v>
      </c>
      <c r="L89" s="4">
        <v>0</v>
      </c>
      <c r="M89" s="4">
        <v>1</v>
      </c>
      <c r="N89" s="4"/>
      <c r="O89" s="4"/>
      <c r="P89" s="4"/>
      <c r="Q89" s="4"/>
      <c r="R89" s="4">
        <v>0</v>
      </c>
      <c r="S89" s="4">
        <v>0</v>
      </c>
      <c r="T89" s="5"/>
      <c r="U89" s="4"/>
      <c r="V89" s="4" t="s">
        <v>613</v>
      </c>
      <c r="W89" s="4"/>
      <c r="X89" s="4"/>
      <c r="Y89" s="4"/>
      <c r="Z89" s="4"/>
      <c r="AA89" s="4"/>
      <c r="AB89" s="18" t="s">
        <v>117</v>
      </c>
      <c r="AC89" s="18" t="s">
        <v>118</v>
      </c>
      <c r="AD89" s="18"/>
      <c r="AE89" s="18"/>
      <c r="AF89" s="18"/>
      <c r="AG89" s="18"/>
      <c r="AH89" s="18"/>
      <c r="AI89" s="18"/>
      <c r="AJ89" s="18"/>
      <c r="AK89" s="18"/>
      <c r="AL89" s="18"/>
      <c r="AM89" s="18"/>
      <c r="AN89" s="18"/>
      <c r="AO89" s="18"/>
      <c r="AP89" s="18"/>
      <c r="AQ89" s="18"/>
      <c r="AR89" s="18"/>
      <c r="AS89" s="18"/>
      <c r="AT89" s="18"/>
      <c r="AU89" s="18"/>
      <c r="AV89" s="18"/>
      <c r="AW89" s="18"/>
      <c r="AX89" s="18"/>
      <c r="AY89" s="18"/>
      <c r="AZ89" s="14"/>
      <c r="BA89" s="14"/>
      <c r="BB89" s="14"/>
      <c r="BC89" s="14"/>
      <c r="BD89" s="14"/>
      <c r="BE89" s="14"/>
      <c r="BF89" s="14"/>
      <c r="BG89" s="14"/>
      <c r="BH89" s="14"/>
      <c r="BI89" s="14"/>
      <c r="BJ89" s="14"/>
    </row>
    <row r="90" spans="1:62" x14ac:dyDescent="0.35">
      <c r="A90" s="4" t="s">
        <v>615</v>
      </c>
      <c r="B90" s="4" t="s">
        <v>615</v>
      </c>
      <c r="C90" s="4" t="s">
        <v>615</v>
      </c>
      <c r="D90" s="4" t="s">
        <v>616</v>
      </c>
      <c r="E90" s="4"/>
      <c r="F90" s="4"/>
      <c r="G90" s="4"/>
      <c r="H90" s="17"/>
      <c r="I90" s="4"/>
      <c r="J90" s="4" t="s">
        <v>598</v>
      </c>
      <c r="K90" s="4" t="s">
        <v>524</v>
      </c>
      <c r="L90" s="4">
        <v>0</v>
      </c>
      <c r="M90" s="4">
        <v>1</v>
      </c>
      <c r="N90" s="4"/>
      <c r="O90" s="4"/>
      <c r="P90" s="4"/>
      <c r="Q90" s="4"/>
      <c r="R90" s="4">
        <v>0</v>
      </c>
      <c r="S90" s="4">
        <v>0</v>
      </c>
      <c r="T90" s="19"/>
      <c r="U90" s="4"/>
      <c r="V90" s="4" t="s">
        <v>615</v>
      </c>
      <c r="W90" s="4"/>
      <c r="X90" s="4"/>
      <c r="Y90" s="4"/>
      <c r="Z90" s="4"/>
      <c r="AA90" s="4"/>
      <c r="AB90" s="4" t="s">
        <v>617</v>
      </c>
      <c r="AC90" s="4" t="s">
        <v>600</v>
      </c>
      <c r="AD90" s="4"/>
      <c r="AE90" s="4"/>
      <c r="AF90" s="4"/>
      <c r="AG90" s="4"/>
      <c r="AH90" s="4"/>
      <c r="AI90" s="4"/>
      <c r="AJ90" s="4"/>
      <c r="AK90" s="4"/>
      <c r="AL90" s="4"/>
      <c r="AM90" s="4"/>
      <c r="AN90" s="4"/>
      <c r="AO90" s="4"/>
      <c r="AP90" s="4"/>
      <c r="AQ90" s="4"/>
      <c r="AR90" s="4"/>
      <c r="AS90" s="4"/>
      <c r="AT90" s="4"/>
      <c r="AU90" s="4"/>
      <c r="AV90" s="4"/>
      <c r="AW90" s="4"/>
      <c r="AX90" s="4"/>
      <c r="AY90" s="4"/>
      <c r="AZ90" s="14"/>
      <c r="BA90" s="14"/>
      <c r="BB90" s="14"/>
      <c r="BC90" s="14"/>
      <c r="BD90" s="14"/>
      <c r="BE90" s="14"/>
      <c r="BF90" s="14"/>
      <c r="BG90" s="14"/>
      <c r="BH90" s="14"/>
      <c r="BI90" s="14"/>
      <c r="BJ90" s="14"/>
    </row>
    <row r="91" spans="1:62" ht="42" x14ac:dyDescent="0.35">
      <c r="A91" s="4" t="s">
        <v>618</v>
      </c>
      <c r="B91" s="4" t="s">
        <v>618</v>
      </c>
      <c r="C91" s="4" t="s">
        <v>618</v>
      </c>
      <c r="D91" s="4" t="s">
        <v>619</v>
      </c>
      <c r="E91" s="4"/>
      <c r="F91" s="4"/>
      <c r="G91" s="4"/>
      <c r="H91" s="17"/>
      <c r="I91" s="4"/>
      <c r="J91" s="4" t="s">
        <v>620</v>
      </c>
      <c r="K91" s="4" t="s">
        <v>524</v>
      </c>
      <c r="L91" s="4">
        <v>0</v>
      </c>
      <c r="M91" s="4" t="s">
        <v>621</v>
      </c>
      <c r="N91" s="4"/>
      <c r="O91" s="4"/>
      <c r="P91" s="4"/>
      <c r="Q91" s="4"/>
      <c r="R91" s="4">
        <v>0</v>
      </c>
      <c r="S91" s="4">
        <v>0</v>
      </c>
      <c r="T91" s="19"/>
      <c r="U91" s="4" t="s">
        <v>618</v>
      </c>
      <c r="V91" s="4" t="s">
        <v>618</v>
      </c>
      <c r="W91" s="4"/>
      <c r="X91" s="4"/>
      <c r="Y91" s="4"/>
      <c r="Z91" s="4"/>
      <c r="AA91" s="4" t="s">
        <v>622</v>
      </c>
      <c r="AB91" s="4" t="s">
        <v>623</v>
      </c>
      <c r="AC91" s="4"/>
      <c r="AD91" s="4"/>
      <c r="AE91" s="4"/>
      <c r="AF91" s="4"/>
      <c r="AG91" s="4"/>
      <c r="AH91" s="4"/>
      <c r="AI91" s="4"/>
      <c r="AJ91" s="4"/>
      <c r="AK91" s="4"/>
      <c r="AL91" s="4"/>
      <c r="AM91" s="4"/>
      <c r="AN91" s="4"/>
      <c r="AO91" s="4"/>
      <c r="AP91" s="4"/>
      <c r="AQ91" s="4"/>
      <c r="AR91" s="4"/>
      <c r="AS91" s="4"/>
      <c r="AT91" s="4"/>
      <c r="AU91" s="4"/>
      <c r="AV91" s="4"/>
      <c r="AW91" s="4"/>
      <c r="AX91" s="4"/>
      <c r="AY91" s="4"/>
      <c r="AZ91" s="14"/>
      <c r="BA91" s="14"/>
      <c r="BB91" s="14"/>
      <c r="BC91" s="14"/>
      <c r="BD91" s="14"/>
      <c r="BE91" s="14"/>
      <c r="BF91" s="14"/>
      <c r="BG91" s="14"/>
      <c r="BH91" s="14"/>
      <c r="BI91" s="14"/>
      <c r="BJ91" s="14"/>
    </row>
    <row r="92" spans="1:62" x14ac:dyDescent="0.35">
      <c r="A92" s="4" t="s">
        <v>624</v>
      </c>
      <c r="B92" s="4" t="s">
        <v>624</v>
      </c>
      <c r="C92" s="4" t="s">
        <v>624</v>
      </c>
      <c r="D92" s="4" t="s">
        <v>625</v>
      </c>
      <c r="E92" s="4"/>
      <c r="F92" s="4"/>
      <c r="G92" s="4"/>
      <c r="H92" s="17"/>
      <c r="I92" s="4"/>
      <c r="J92" s="4" t="s">
        <v>626</v>
      </c>
      <c r="K92" s="4" t="s">
        <v>524</v>
      </c>
      <c r="L92" s="4">
        <v>0</v>
      </c>
      <c r="M92" s="4"/>
      <c r="N92" s="4"/>
      <c r="O92" s="4"/>
      <c r="P92" s="4"/>
      <c r="Q92" s="4"/>
      <c r="R92" s="4">
        <v>0</v>
      </c>
      <c r="S92" s="4">
        <v>0</v>
      </c>
      <c r="T92" s="5"/>
      <c r="U92" s="4" t="s">
        <v>627</v>
      </c>
      <c r="V92" s="4" t="s">
        <v>624</v>
      </c>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14"/>
      <c r="BA92" s="14"/>
      <c r="BB92" s="14"/>
      <c r="BC92" s="14"/>
      <c r="BD92" s="14"/>
      <c r="BE92" s="14"/>
      <c r="BF92" s="14"/>
      <c r="BG92" s="14"/>
      <c r="BH92" s="14"/>
      <c r="BI92" s="14"/>
      <c r="BJ92" s="14"/>
    </row>
    <row r="93" spans="1:62" ht="42" x14ac:dyDescent="0.35">
      <c r="A93" s="4" t="s">
        <v>628</v>
      </c>
      <c r="B93" s="4" t="s">
        <v>628</v>
      </c>
      <c r="C93" s="4" t="s">
        <v>628</v>
      </c>
      <c r="D93" s="4" t="s">
        <v>629</v>
      </c>
      <c r="E93" s="4"/>
      <c r="F93" s="4"/>
      <c r="G93" s="4"/>
      <c r="H93" s="17"/>
      <c r="I93" s="4"/>
      <c r="J93" s="4" t="s">
        <v>541</v>
      </c>
      <c r="K93" s="4" t="s">
        <v>524</v>
      </c>
      <c r="L93" s="4">
        <v>0</v>
      </c>
      <c r="M93" s="4"/>
      <c r="N93" s="4"/>
      <c r="O93" s="4"/>
      <c r="P93" s="4"/>
      <c r="Q93" s="4"/>
      <c r="R93" s="4">
        <v>0</v>
      </c>
      <c r="S93" s="4">
        <v>0</v>
      </c>
      <c r="T93" s="5"/>
      <c r="U93" s="4" t="s">
        <v>630</v>
      </c>
      <c r="V93" s="4" t="s">
        <v>628</v>
      </c>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14"/>
      <c r="BA93" s="14"/>
      <c r="BB93" s="14"/>
      <c r="BC93" s="14"/>
      <c r="BD93" s="14"/>
      <c r="BE93" s="14"/>
      <c r="BF93" s="14"/>
      <c r="BG93" s="14"/>
      <c r="BH93" s="14"/>
      <c r="BI93" s="14"/>
      <c r="BJ93" s="14"/>
    </row>
    <row r="94" spans="1:62" ht="42" x14ac:dyDescent="0.35">
      <c r="A94" s="4" t="s">
        <v>631</v>
      </c>
      <c r="B94" s="4" t="s">
        <v>631</v>
      </c>
      <c r="C94" s="4" t="s">
        <v>631</v>
      </c>
      <c r="D94" s="4" t="s">
        <v>629</v>
      </c>
      <c r="E94" s="4"/>
      <c r="F94" s="4"/>
      <c r="G94" s="4"/>
      <c r="H94" s="4"/>
      <c r="I94" s="4"/>
      <c r="J94" s="4" t="s">
        <v>541</v>
      </c>
      <c r="K94" s="4" t="s">
        <v>524</v>
      </c>
      <c r="L94" s="4">
        <v>0</v>
      </c>
      <c r="M94" s="4"/>
      <c r="N94" s="4"/>
      <c r="O94" s="4"/>
      <c r="P94" s="4"/>
      <c r="Q94" s="4"/>
      <c r="R94" s="4">
        <v>0</v>
      </c>
      <c r="S94" s="4">
        <v>0</v>
      </c>
      <c r="T94" s="4"/>
      <c r="U94" s="4" t="s">
        <v>631</v>
      </c>
      <c r="V94" s="4" t="s">
        <v>631</v>
      </c>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14"/>
      <c r="BA94" s="14"/>
      <c r="BB94" s="14"/>
      <c r="BC94" s="14"/>
      <c r="BD94" s="14"/>
      <c r="BE94" s="14"/>
      <c r="BF94" s="14"/>
      <c r="BG94" s="14"/>
      <c r="BH94" s="14"/>
      <c r="BI94" s="14"/>
      <c r="BJ94" s="14"/>
    </row>
    <row r="95" spans="1:62" ht="28" x14ac:dyDescent="0.35">
      <c r="A95" s="4" t="s">
        <v>632</v>
      </c>
      <c r="B95" s="4" t="s">
        <v>632</v>
      </c>
      <c r="C95" s="4" t="s">
        <v>632</v>
      </c>
      <c r="D95" s="4" t="s">
        <v>633</v>
      </c>
      <c r="E95" s="4"/>
      <c r="F95" s="4"/>
      <c r="G95" s="4"/>
      <c r="H95" s="17"/>
      <c r="I95" s="4"/>
      <c r="J95" s="4" t="s">
        <v>634</v>
      </c>
      <c r="K95" s="4" t="s">
        <v>524</v>
      </c>
      <c r="L95" s="4">
        <v>0</v>
      </c>
      <c r="M95" s="4"/>
      <c r="N95" s="4"/>
      <c r="O95" s="4"/>
      <c r="P95" s="4"/>
      <c r="Q95" s="4"/>
      <c r="R95" s="4">
        <v>0</v>
      </c>
      <c r="S95" s="4">
        <v>0</v>
      </c>
      <c r="T95" s="5"/>
      <c r="U95" s="4"/>
      <c r="V95" s="4" t="s">
        <v>632</v>
      </c>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14"/>
      <c r="BA95" s="14"/>
      <c r="BB95" s="14"/>
      <c r="BC95" s="14"/>
      <c r="BD95" s="14"/>
      <c r="BE95" s="14"/>
      <c r="BF95" s="14"/>
      <c r="BG95" s="14"/>
      <c r="BH95" s="14"/>
      <c r="BI95" s="14"/>
      <c r="BJ95" s="14"/>
    </row>
    <row r="96" spans="1:62" ht="28" x14ac:dyDescent="0.35">
      <c r="A96" s="4" t="s">
        <v>635</v>
      </c>
      <c r="B96" s="4" t="s">
        <v>635</v>
      </c>
      <c r="C96" s="4" t="s">
        <v>635</v>
      </c>
      <c r="D96" s="4" t="s">
        <v>636</v>
      </c>
      <c r="E96" s="4"/>
      <c r="F96" s="4"/>
      <c r="G96" s="4"/>
      <c r="H96" s="17"/>
      <c r="I96" s="4"/>
      <c r="J96" s="4" t="s">
        <v>634</v>
      </c>
      <c r="K96" s="4" t="s">
        <v>524</v>
      </c>
      <c r="L96" s="4">
        <v>0</v>
      </c>
      <c r="M96" s="4"/>
      <c r="N96" s="4"/>
      <c r="O96" s="4"/>
      <c r="P96" s="4"/>
      <c r="Q96" s="4"/>
      <c r="R96" s="4">
        <v>0</v>
      </c>
      <c r="S96" s="4">
        <v>0</v>
      </c>
      <c r="T96" s="5"/>
      <c r="U96" s="4"/>
      <c r="V96" s="4" t="s">
        <v>635</v>
      </c>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14"/>
      <c r="BA96" s="14"/>
      <c r="BB96" s="14"/>
      <c r="BC96" s="14"/>
      <c r="BD96" s="14"/>
      <c r="BE96" s="14"/>
      <c r="BF96" s="14"/>
      <c r="BG96" s="14"/>
      <c r="BH96" s="14"/>
      <c r="BI96" s="14"/>
      <c r="BJ96" s="14"/>
    </row>
    <row r="97" spans="1:62" ht="28" x14ac:dyDescent="0.35">
      <c r="A97" s="4" t="s">
        <v>637</v>
      </c>
      <c r="B97" s="4" t="s">
        <v>637</v>
      </c>
      <c r="C97" s="4" t="s">
        <v>637</v>
      </c>
      <c r="D97" s="4" t="s">
        <v>638</v>
      </c>
      <c r="E97" s="4"/>
      <c r="F97" s="4"/>
      <c r="G97" s="4"/>
      <c r="H97" s="17"/>
      <c r="I97" s="4"/>
      <c r="J97" s="4" t="s">
        <v>634</v>
      </c>
      <c r="K97" s="4" t="s">
        <v>524</v>
      </c>
      <c r="L97" s="4">
        <v>0</v>
      </c>
      <c r="M97" s="4"/>
      <c r="N97" s="4"/>
      <c r="O97" s="4"/>
      <c r="P97" s="4"/>
      <c r="Q97" s="4"/>
      <c r="R97" s="4">
        <v>0</v>
      </c>
      <c r="S97" s="4">
        <v>0</v>
      </c>
      <c r="T97" s="5"/>
      <c r="U97" s="4"/>
      <c r="V97" s="4" t="s">
        <v>637</v>
      </c>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14"/>
      <c r="BA97" s="14"/>
      <c r="BB97" s="14"/>
      <c r="BC97" s="14"/>
      <c r="BD97" s="14"/>
      <c r="BE97" s="14"/>
      <c r="BF97" s="14"/>
      <c r="BG97" s="14"/>
      <c r="BH97" s="14"/>
      <c r="BI97" s="14"/>
      <c r="BJ97" s="14"/>
    </row>
    <row r="98" spans="1:62" ht="28" x14ac:dyDescent="0.35">
      <c r="A98" s="4" t="s">
        <v>639</v>
      </c>
      <c r="B98" s="4" t="s">
        <v>639</v>
      </c>
      <c r="C98" s="4" t="s">
        <v>639</v>
      </c>
      <c r="D98" s="4" t="s">
        <v>640</v>
      </c>
      <c r="E98" s="4"/>
      <c r="F98" s="4"/>
      <c r="G98" s="4"/>
      <c r="H98" s="17"/>
      <c r="I98" s="4"/>
      <c r="J98" s="4" t="s">
        <v>641</v>
      </c>
      <c r="K98" s="4" t="s">
        <v>524</v>
      </c>
      <c r="L98" s="4">
        <v>0</v>
      </c>
      <c r="M98" s="4" t="s">
        <v>642</v>
      </c>
      <c r="N98" s="4"/>
      <c r="O98" s="4" t="s">
        <v>642</v>
      </c>
      <c r="P98" s="4"/>
      <c r="Q98" s="4"/>
      <c r="R98" s="4">
        <v>0</v>
      </c>
      <c r="S98" s="4">
        <v>0</v>
      </c>
      <c r="T98" s="5"/>
      <c r="U98" s="4" t="s">
        <v>639</v>
      </c>
      <c r="V98" s="4" t="s">
        <v>639</v>
      </c>
      <c r="W98" s="4"/>
      <c r="X98" s="4"/>
      <c r="Y98" s="4"/>
      <c r="Z98" s="4"/>
      <c r="AA98" s="4"/>
      <c r="AB98" s="4" t="s">
        <v>643</v>
      </c>
      <c r="AC98" s="4" t="s">
        <v>644</v>
      </c>
      <c r="AD98" s="4" t="s">
        <v>645</v>
      </c>
      <c r="AE98" s="4" t="s">
        <v>646</v>
      </c>
      <c r="AF98" s="4" t="s">
        <v>647</v>
      </c>
      <c r="AG98" s="4" t="s">
        <v>648</v>
      </c>
      <c r="AH98" s="4" t="s">
        <v>649</v>
      </c>
      <c r="AI98" s="4" t="s">
        <v>650</v>
      </c>
      <c r="AJ98" s="4" t="s">
        <v>651</v>
      </c>
      <c r="AK98" s="4" t="s">
        <v>652</v>
      </c>
      <c r="AL98" s="4"/>
      <c r="AM98" s="4"/>
      <c r="AN98" s="4"/>
      <c r="AO98" s="4"/>
      <c r="AP98" s="4"/>
      <c r="AQ98" s="4"/>
      <c r="AR98" s="4"/>
      <c r="AS98" s="4"/>
      <c r="AT98" s="4"/>
      <c r="AU98" s="4"/>
      <c r="AV98" s="4"/>
      <c r="AW98" s="4"/>
      <c r="AX98" s="4"/>
      <c r="AY98" s="4"/>
      <c r="AZ98" s="14"/>
      <c r="BA98" s="14"/>
      <c r="BB98" s="14"/>
      <c r="BC98" s="14"/>
      <c r="BD98" s="14"/>
      <c r="BE98" s="14"/>
      <c r="BF98" s="14"/>
      <c r="BG98" s="14"/>
      <c r="BH98" s="14"/>
      <c r="BI98" s="14"/>
      <c r="BJ98" s="14"/>
    </row>
    <row r="99" spans="1:62" ht="28" x14ac:dyDescent="0.35">
      <c r="A99" s="4" t="s">
        <v>653</v>
      </c>
      <c r="B99" s="4" t="s">
        <v>653</v>
      </c>
      <c r="C99" s="4" t="s">
        <v>653</v>
      </c>
      <c r="D99" s="4" t="s">
        <v>654</v>
      </c>
      <c r="E99" s="4"/>
      <c r="F99" s="4"/>
      <c r="G99" s="4"/>
      <c r="H99" s="17" t="str">
        <f>CONCATENATE(F99,": ",G99)</f>
        <v xml:space="preserve">: </v>
      </c>
      <c r="I99" s="4"/>
      <c r="J99" s="4" t="s">
        <v>655</v>
      </c>
      <c r="K99" s="4" t="s">
        <v>524</v>
      </c>
      <c r="L99" s="4">
        <v>0</v>
      </c>
      <c r="M99" s="4"/>
      <c r="N99" s="4"/>
      <c r="O99" s="4"/>
      <c r="P99" s="4"/>
      <c r="Q99" s="4"/>
      <c r="R99" s="4">
        <v>0</v>
      </c>
      <c r="S99" s="4">
        <v>0</v>
      </c>
      <c r="T99" s="5"/>
      <c r="U99" s="4" t="s">
        <v>656</v>
      </c>
      <c r="V99" s="4" t="s">
        <v>653</v>
      </c>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14"/>
      <c r="BA99" s="14"/>
      <c r="BB99" s="14"/>
      <c r="BC99" s="14"/>
      <c r="BD99" s="14"/>
      <c r="BE99" s="14"/>
      <c r="BF99" s="14"/>
      <c r="BG99" s="14"/>
      <c r="BH99" s="14"/>
      <c r="BI99" s="14"/>
      <c r="BJ99" s="14"/>
    </row>
    <row r="100" spans="1:62" ht="28" x14ac:dyDescent="0.35">
      <c r="A100" s="4" t="s">
        <v>657</v>
      </c>
      <c r="B100" s="4" t="s">
        <v>657</v>
      </c>
      <c r="C100" s="4" t="s">
        <v>657</v>
      </c>
      <c r="D100" s="4" t="s">
        <v>658</v>
      </c>
      <c r="E100" s="4"/>
      <c r="F100" s="4"/>
      <c r="G100" s="4"/>
      <c r="H100" s="4"/>
      <c r="I100" s="4"/>
      <c r="J100" s="4" t="s">
        <v>534</v>
      </c>
      <c r="K100" s="4" t="s">
        <v>524</v>
      </c>
      <c r="L100" s="4">
        <v>0</v>
      </c>
      <c r="M100" s="4"/>
      <c r="N100" s="4"/>
      <c r="O100" s="4"/>
      <c r="P100" s="4"/>
      <c r="Q100" s="4"/>
      <c r="R100" s="4">
        <v>0</v>
      </c>
      <c r="S100" s="4">
        <v>0</v>
      </c>
      <c r="T100" s="5"/>
      <c r="U100" s="4" t="s">
        <v>659</v>
      </c>
      <c r="V100" s="4" t="s">
        <v>657</v>
      </c>
      <c r="W100" s="4"/>
      <c r="X100" s="4"/>
      <c r="Y100" s="4"/>
      <c r="Z100" s="4"/>
      <c r="AA100" s="4"/>
      <c r="AB100" s="4">
        <v>1</v>
      </c>
      <c r="AC100" s="4">
        <v>2</v>
      </c>
      <c r="AD100" s="4">
        <v>3</v>
      </c>
      <c r="AE100" s="4"/>
      <c r="AF100" s="4"/>
      <c r="AG100" s="4"/>
      <c r="AH100" s="4"/>
      <c r="AI100" s="4"/>
      <c r="AJ100" s="4"/>
      <c r="AK100" s="4"/>
      <c r="AL100" s="4"/>
      <c r="AM100" s="4"/>
      <c r="AN100" s="4"/>
      <c r="AO100" s="4"/>
      <c r="AP100" s="4"/>
      <c r="AQ100" s="4"/>
      <c r="AR100" s="4"/>
      <c r="AS100" s="4"/>
      <c r="AT100" s="4"/>
      <c r="AU100" s="4"/>
      <c r="AV100" s="4"/>
      <c r="AW100" s="4"/>
      <c r="AX100" s="4"/>
      <c r="AY100" s="4"/>
      <c r="AZ100" s="14"/>
      <c r="BA100" s="14"/>
      <c r="BB100" s="14"/>
      <c r="BC100" s="14"/>
      <c r="BD100" s="14"/>
      <c r="BE100" s="14"/>
      <c r="BF100" s="14"/>
      <c r="BG100" s="14"/>
      <c r="BH100" s="14"/>
      <c r="BI100" s="14"/>
      <c r="BJ100" s="14"/>
    </row>
    <row r="101" spans="1:62" x14ac:dyDescent="0.35">
      <c r="A101" s="4" t="s">
        <v>660</v>
      </c>
      <c r="B101" s="4" t="s">
        <v>660</v>
      </c>
      <c r="C101" s="4" t="s">
        <v>660</v>
      </c>
      <c r="D101" s="4" t="s">
        <v>661</v>
      </c>
      <c r="E101" s="4"/>
      <c r="F101" s="4"/>
      <c r="G101" s="4"/>
      <c r="H101" s="4"/>
      <c r="I101" s="4"/>
      <c r="J101" s="4" t="s">
        <v>534</v>
      </c>
      <c r="K101" s="4" t="s">
        <v>524</v>
      </c>
      <c r="L101" s="4">
        <v>0</v>
      </c>
      <c r="M101" s="4"/>
      <c r="N101" s="4"/>
      <c r="O101" s="4"/>
      <c r="P101" s="4"/>
      <c r="Q101" s="4"/>
      <c r="R101" s="4">
        <v>0</v>
      </c>
      <c r="S101" s="4">
        <v>0</v>
      </c>
      <c r="T101" s="5"/>
      <c r="U101" s="4" t="s">
        <v>662</v>
      </c>
      <c r="V101" s="4" t="s">
        <v>660</v>
      </c>
      <c r="W101" s="4"/>
      <c r="X101" s="4"/>
      <c r="Y101" s="4"/>
      <c r="Z101" s="4"/>
      <c r="AA101" s="4"/>
      <c r="AB101" s="4">
        <v>1</v>
      </c>
      <c r="AC101" s="4">
        <v>2</v>
      </c>
      <c r="AD101" s="4"/>
      <c r="AE101" s="4"/>
      <c r="AF101" s="4"/>
      <c r="AG101" s="4"/>
      <c r="AH101" s="4"/>
      <c r="AI101" s="4"/>
      <c r="AJ101" s="4"/>
      <c r="AK101" s="4"/>
      <c r="AL101" s="4"/>
      <c r="AM101" s="4"/>
      <c r="AN101" s="4"/>
      <c r="AO101" s="4"/>
      <c r="AP101" s="4"/>
      <c r="AQ101" s="4"/>
      <c r="AR101" s="4"/>
      <c r="AS101" s="4"/>
      <c r="AT101" s="4"/>
      <c r="AU101" s="4"/>
      <c r="AV101" s="4"/>
      <c r="AW101" s="4"/>
      <c r="AX101" s="4"/>
      <c r="AY101" s="4"/>
      <c r="AZ101" s="14"/>
      <c r="BA101" s="14"/>
      <c r="BB101" s="14"/>
      <c r="BC101" s="14"/>
      <c r="BD101" s="14"/>
      <c r="BE101" s="14"/>
      <c r="BF101" s="14"/>
      <c r="BG101" s="14"/>
      <c r="BH101" s="14"/>
      <c r="BI101" s="14"/>
      <c r="BJ101" s="14"/>
    </row>
    <row r="102" spans="1:62" x14ac:dyDescent="0.35">
      <c r="A102" s="4" t="s">
        <v>663</v>
      </c>
      <c r="B102" s="4" t="s">
        <v>663</v>
      </c>
      <c r="C102" s="4" t="s">
        <v>663</v>
      </c>
      <c r="D102" s="4" t="s">
        <v>664</v>
      </c>
      <c r="E102" s="4"/>
      <c r="F102" s="4"/>
      <c r="G102" s="4"/>
      <c r="H102" s="4"/>
      <c r="I102" s="4"/>
      <c r="J102" s="4" t="s">
        <v>534</v>
      </c>
      <c r="K102" s="4" t="s">
        <v>524</v>
      </c>
      <c r="L102" s="4">
        <v>0</v>
      </c>
      <c r="M102" s="4"/>
      <c r="N102" s="4"/>
      <c r="O102" s="4"/>
      <c r="P102" s="4"/>
      <c r="Q102" s="4"/>
      <c r="R102" s="4">
        <v>0</v>
      </c>
      <c r="S102" s="4">
        <v>0</v>
      </c>
      <c r="T102" s="5"/>
      <c r="U102" s="4" t="s">
        <v>665</v>
      </c>
      <c r="V102" s="4" t="s">
        <v>663</v>
      </c>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14"/>
      <c r="BA102" s="14"/>
      <c r="BB102" s="14"/>
      <c r="BC102" s="14"/>
      <c r="BD102" s="14"/>
      <c r="BE102" s="14"/>
      <c r="BF102" s="14"/>
      <c r="BG102" s="14"/>
      <c r="BH102" s="14"/>
      <c r="BI102" s="14"/>
      <c r="BJ102" s="14"/>
    </row>
    <row r="103" spans="1:62" x14ac:dyDescent="0.35">
      <c r="A103" s="4" t="s">
        <v>666</v>
      </c>
      <c r="B103" s="4" t="s">
        <v>666</v>
      </c>
      <c r="C103" s="4" t="s">
        <v>666</v>
      </c>
      <c r="D103" s="4" t="s">
        <v>667</v>
      </c>
      <c r="E103" s="4"/>
      <c r="F103" s="4"/>
      <c r="G103" s="4"/>
      <c r="H103" s="4"/>
      <c r="I103" s="4"/>
      <c r="J103" s="4" t="s">
        <v>534</v>
      </c>
      <c r="K103" s="4" t="s">
        <v>524</v>
      </c>
      <c r="L103" s="4">
        <v>0</v>
      </c>
      <c r="M103" s="4"/>
      <c r="N103" s="4"/>
      <c r="O103" s="4"/>
      <c r="P103" s="4"/>
      <c r="Q103" s="4"/>
      <c r="R103" s="4">
        <v>0</v>
      </c>
      <c r="S103" s="4">
        <v>0</v>
      </c>
      <c r="T103" s="5"/>
      <c r="U103" s="4" t="s">
        <v>668</v>
      </c>
      <c r="V103" s="4" t="s">
        <v>666</v>
      </c>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14"/>
      <c r="BA103" s="14"/>
      <c r="BB103" s="14"/>
      <c r="BC103" s="14"/>
      <c r="BD103" s="14"/>
      <c r="BE103" s="14"/>
      <c r="BF103" s="14"/>
      <c r="BG103" s="14"/>
      <c r="BH103" s="14"/>
      <c r="BI103" s="14"/>
      <c r="BJ103" s="14"/>
    </row>
    <row r="104" spans="1:62" ht="28" x14ac:dyDescent="0.35">
      <c r="A104" s="4" t="s">
        <v>669</v>
      </c>
      <c r="B104" s="4" t="s">
        <v>669</v>
      </c>
      <c r="C104" s="4" t="s">
        <v>669</v>
      </c>
      <c r="D104" s="4" t="s">
        <v>670</v>
      </c>
      <c r="E104" s="4"/>
      <c r="F104" s="4"/>
      <c r="G104" s="4"/>
      <c r="H104" s="4"/>
      <c r="I104" s="4"/>
      <c r="J104" s="4" t="s">
        <v>671</v>
      </c>
      <c r="K104" s="4" t="s">
        <v>524</v>
      </c>
      <c r="L104" s="4">
        <v>0</v>
      </c>
      <c r="M104" s="4">
        <v>1</v>
      </c>
      <c r="N104" s="4"/>
      <c r="O104" s="4">
        <v>1</v>
      </c>
      <c r="P104" s="4"/>
      <c r="Q104" s="4"/>
      <c r="R104" s="4">
        <v>0</v>
      </c>
      <c r="S104" s="4">
        <v>0</v>
      </c>
      <c r="T104" s="5"/>
      <c r="U104" s="4" t="s">
        <v>672</v>
      </c>
      <c r="V104" s="4" t="s">
        <v>669</v>
      </c>
      <c r="W104" s="4"/>
      <c r="X104" s="4"/>
      <c r="Y104" s="4"/>
      <c r="Z104" s="4"/>
      <c r="AA104" s="4"/>
      <c r="AB104" s="4" t="s">
        <v>673</v>
      </c>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14"/>
      <c r="BA104" s="14"/>
      <c r="BB104" s="14"/>
      <c r="BC104" s="14"/>
      <c r="BD104" s="14"/>
      <c r="BE104" s="14"/>
      <c r="BF104" s="14"/>
      <c r="BG104" s="14"/>
      <c r="BH104" s="14"/>
      <c r="BI104" s="14"/>
      <c r="BJ104" s="14"/>
    </row>
    <row r="105" spans="1:62" ht="28" x14ac:dyDescent="0.35">
      <c r="A105" s="4" t="s">
        <v>674</v>
      </c>
      <c r="B105" s="4" t="s">
        <v>674</v>
      </c>
      <c r="C105" s="4" t="s">
        <v>674</v>
      </c>
      <c r="D105" s="4" t="s">
        <v>675</v>
      </c>
      <c r="E105" s="4"/>
      <c r="F105" s="4"/>
      <c r="G105" s="4"/>
      <c r="H105" s="4"/>
      <c r="I105" s="4"/>
      <c r="J105" s="4" t="s">
        <v>676</v>
      </c>
      <c r="K105" s="4" t="s">
        <v>524</v>
      </c>
      <c r="L105" s="4">
        <v>0</v>
      </c>
      <c r="M105" s="4" t="s">
        <v>621</v>
      </c>
      <c r="N105" s="4"/>
      <c r="O105" s="4" t="s">
        <v>621</v>
      </c>
      <c r="P105" s="4"/>
      <c r="Q105" s="4"/>
      <c r="R105" s="4">
        <v>0</v>
      </c>
      <c r="S105" s="4">
        <v>0</v>
      </c>
      <c r="T105" s="5"/>
      <c r="U105" s="4" t="s">
        <v>677</v>
      </c>
      <c r="V105" s="4" t="s">
        <v>674</v>
      </c>
      <c r="W105" s="4"/>
      <c r="X105" s="4"/>
      <c r="Y105" s="4"/>
      <c r="Z105" s="4"/>
      <c r="AA105" s="4" t="s">
        <v>678</v>
      </c>
      <c r="AB105" s="4" t="s">
        <v>679</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14"/>
      <c r="BA105" s="14"/>
      <c r="BB105" s="14"/>
      <c r="BC105" s="14"/>
      <c r="BD105" s="14"/>
      <c r="BE105" s="14"/>
      <c r="BF105" s="14"/>
      <c r="BG105" s="14"/>
      <c r="BH105" s="14"/>
      <c r="BI105" s="14"/>
      <c r="BJ105" s="14"/>
    </row>
    <row r="106" spans="1:62" x14ac:dyDescent="0.35">
      <c r="A106" s="4"/>
      <c r="B106" s="4"/>
      <c r="C106" s="4"/>
      <c r="D106" s="4"/>
      <c r="E106" s="4"/>
      <c r="F106" s="4"/>
      <c r="G106" s="4"/>
      <c r="H106" s="4"/>
      <c r="I106" s="4"/>
      <c r="J106" s="4"/>
      <c r="K106" s="4"/>
      <c r="L106" s="4"/>
      <c r="M106" s="4"/>
      <c r="N106" s="4"/>
      <c r="O106" s="4"/>
      <c r="P106" s="4"/>
      <c r="Q106" s="4"/>
      <c r="R106" s="4"/>
      <c r="S106" s="4"/>
      <c r="T106" s="5"/>
      <c r="U106" s="26"/>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14"/>
      <c r="BA106" s="14"/>
      <c r="BB106" s="14"/>
      <c r="BC106" s="14"/>
      <c r="BD106" s="14"/>
      <c r="BE106" s="14"/>
      <c r="BF106" s="14"/>
      <c r="BG106" s="14"/>
      <c r="BH106" s="14"/>
      <c r="BI106" s="14"/>
      <c r="BJ106" s="14"/>
    </row>
    <row r="107" spans="1:62" x14ac:dyDescent="0.35">
      <c r="A107" s="4"/>
      <c r="B107" s="4"/>
      <c r="C107" s="4"/>
      <c r="D107" s="4"/>
      <c r="E107" s="4"/>
      <c r="F107" s="4"/>
      <c r="G107" s="4"/>
      <c r="H107" s="4"/>
      <c r="I107" s="4"/>
      <c r="J107" s="4"/>
      <c r="K107" s="4"/>
      <c r="L107" s="4"/>
      <c r="M107" s="4"/>
      <c r="N107" s="4"/>
      <c r="O107" s="4"/>
      <c r="P107" s="4"/>
      <c r="Q107" s="4"/>
      <c r="R107" s="4"/>
      <c r="S107" s="4"/>
      <c r="T107" s="5"/>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14"/>
      <c r="BA107" s="14"/>
      <c r="BB107" s="14"/>
      <c r="BC107" s="14"/>
      <c r="BD107" s="14"/>
      <c r="BE107" s="14"/>
      <c r="BF107" s="14"/>
      <c r="BG107" s="14"/>
      <c r="BH107" s="14"/>
      <c r="BI107" s="14"/>
      <c r="BJ107" s="14"/>
    </row>
    <row r="108" spans="1:62" x14ac:dyDescent="0.35">
      <c r="A108" s="4"/>
      <c r="B108" s="4"/>
      <c r="C108" s="4"/>
      <c r="D108" s="4"/>
      <c r="E108" s="4"/>
      <c r="F108" s="4"/>
      <c r="G108" s="4"/>
      <c r="H108" s="4"/>
      <c r="I108" s="4"/>
      <c r="J108" s="4"/>
      <c r="K108" s="4"/>
      <c r="L108" s="4"/>
      <c r="M108" s="4"/>
      <c r="N108" s="4"/>
      <c r="O108" s="4"/>
      <c r="P108" s="4"/>
      <c r="Q108" s="4"/>
      <c r="R108" s="4"/>
      <c r="S108" s="4"/>
      <c r="T108" s="5"/>
      <c r="U108" s="26"/>
      <c r="V108" s="4"/>
      <c r="W108" s="4"/>
      <c r="X108" s="4"/>
      <c r="Y108" s="4"/>
      <c r="Z108" s="4"/>
      <c r="AA108" s="4"/>
      <c r="AB108" s="6"/>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14"/>
      <c r="BA108" s="14"/>
      <c r="BB108" s="14"/>
      <c r="BC108" s="14"/>
      <c r="BD108" s="14"/>
      <c r="BE108" s="14"/>
      <c r="BF108" s="14"/>
      <c r="BG108" s="14"/>
      <c r="BH108" s="14"/>
      <c r="BI108" s="14"/>
      <c r="BJ108" s="14"/>
    </row>
    <row r="109" spans="1:62" x14ac:dyDescent="0.35">
      <c r="A109" s="4"/>
      <c r="B109" s="4"/>
      <c r="C109" s="4"/>
      <c r="D109" s="4"/>
      <c r="E109" s="4"/>
      <c r="F109" s="4"/>
      <c r="G109" s="4"/>
      <c r="H109" s="4"/>
      <c r="I109" s="4"/>
      <c r="J109" s="4"/>
      <c r="K109" s="4"/>
      <c r="L109" s="4"/>
      <c r="M109" s="4"/>
      <c r="N109" s="4"/>
      <c r="O109" s="4"/>
      <c r="P109" s="4"/>
      <c r="Q109" s="4"/>
      <c r="R109" s="4"/>
      <c r="S109" s="4"/>
      <c r="T109" s="5"/>
      <c r="U109" s="26"/>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14"/>
      <c r="BA109" s="14"/>
      <c r="BB109" s="14"/>
      <c r="BC109" s="14"/>
      <c r="BD109" s="14"/>
      <c r="BE109" s="14"/>
      <c r="BF109" s="14"/>
      <c r="BG109" s="14"/>
      <c r="BH109" s="14"/>
      <c r="BI109" s="14"/>
      <c r="BJ109" s="14"/>
    </row>
    <row r="110" spans="1:62" x14ac:dyDescent="0.35">
      <c r="A110" s="4"/>
      <c r="B110" s="4"/>
      <c r="C110" s="4"/>
      <c r="D110" s="4"/>
      <c r="E110" s="4"/>
      <c r="F110" s="4"/>
      <c r="G110" s="4"/>
      <c r="H110" s="4"/>
      <c r="I110" s="4"/>
      <c r="J110" s="4"/>
      <c r="K110" s="4"/>
      <c r="L110" s="4"/>
      <c r="M110" s="4"/>
      <c r="N110" s="4"/>
      <c r="O110" s="4"/>
      <c r="P110" s="4"/>
      <c r="Q110" s="4"/>
      <c r="R110" s="4"/>
      <c r="S110" s="4"/>
      <c r="T110" s="5"/>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14"/>
      <c r="BA110" s="14"/>
      <c r="BB110" s="14"/>
      <c r="BC110" s="14"/>
      <c r="BD110" s="14"/>
      <c r="BE110" s="14"/>
      <c r="BF110" s="14"/>
      <c r="BG110" s="14"/>
      <c r="BH110" s="14"/>
      <c r="BI110" s="14"/>
      <c r="BJ110" s="14"/>
    </row>
    <row r="111" spans="1:62" x14ac:dyDescent="0.35">
      <c r="A111" s="4"/>
      <c r="B111" s="4"/>
      <c r="C111" s="4"/>
      <c r="D111" s="4"/>
      <c r="E111" s="4"/>
      <c r="F111" s="4"/>
      <c r="G111" s="4"/>
      <c r="H111" s="4"/>
      <c r="I111" s="4"/>
      <c r="J111" s="4"/>
      <c r="K111" s="4"/>
      <c r="L111" s="4"/>
      <c r="M111" s="4"/>
      <c r="N111" s="4"/>
      <c r="O111" s="4"/>
      <c r="P111" s="4"/>
      <c r="Q111" s="4"/>
      <c r="R111" s="4"/>
      <c r="S111" s="4"/>
      <c r="T111" s="5"/>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14"/>
      <c r="BA111" s="14"/>
      <c r="BB111" s="14"/>
      <c r="BC111" s="14"/>
      <c r="BD111" s="14"/>
      <c r="BE111" s="14"/>
      <c r="BF111" s="14"/>
      <c r="BG111" s="14"/>
      <c r="BH111" s="14"/>
      <c r="BI111" s="14"/>
      <c r="BJ111" s="14"/>
    </row>
    <row r="112" spans="1:62" x14ac:dyDescent="0.35">
      <c r="A112" s="4"/>
      <c r="B112" s="4"/>
      <c r="C112" s="4"/>
      <c r="D112" s="4"/>
      <c r="E112" s="4"/>
      <c r="F112" s="4"/>
      <c r="G112" s="4"/>
      <c r="H112" s="4"/>
      <c r="I112" s="4"/>
      <c r="J112" s="4"/>
      <c r="K112" s="4"/>
      <c r="L112" s="4"/>
      <c r="M112" s="4"/>
      <c r="N112" s="4"/>
      <c r="O112" s="4"/>
      <c r="P112" s="4"/>
      <c r="Q112" s="4"/>
      <c r="R112" s="4"/>
      <c r="S112" s="4"/>
      <c r="T112" s="5"/>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14"/>
      <c r="BA112" s="14"/>
      <c r="BB112" s="14"/>
      <c r="BC112" s="14"/>
      <c r="BD112" s="14"/>
      <c r="BE112" s="14"/>
      <c r="BF112" s="14"/>
      <c r="BG112" s="14"/>
      <c r="BH112" s="14"/>
      <c r="BI112" s="14"/>
      <c r="BJ112" s="14"/>
    </row>
    <row r="113" spans="1:62" x14ac:dyDescent="0.35">
      <c r="A113" s="4"/>
      <c r="B113" s="4"/>
      <c r="C113" s="4"/>
      <c r="D113" s="4"/>
      <c r="E113" s="4"/>
      <c r="F113" s="4"/>
      <c r="G113" s="4"/>
      <c r="H113" s="4"/>
      <c r="I113" s="4"/>
      <c r="J113" s="4"/>
      <c r="K113" s="4"/>
      <c r="L113" s="4"/>
      <c r="M113" s="4"/>
      <c r="N113" s="4"/>
      <c r="O113" s="4"/>
      <c r="P113" s="4"/>
      <c r="Q113" s="4"/>
      <c r="R113" s="4"/>
      <c r="S113" s="4"/>
      <c r="T113" s="5"/>
      <c r="U113" s="26"/>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14"/>
      <c r="BA113" s="14"/>
      <c r="BB113" s="14"/>
      <c r="BC113" s="14"/>
      <c r="BD113" s="14"/>
      <c r="BE113" s="14"/>
      <c r="BF113" s="14"/>
      <c r="BG113" s="14"/>
      <c r="BH113" s="14"/>
      <c r="BI113" s="14"/>
      <c r="BJ113" s="14"/>
    </row>
    <row r="114" spans="1:62" x14ac:dyDescent="0.35">
      <c r="A114" s="4"/>
      <c r="B114" s="4"/>
      <c r="C114" s="4"/>
      <c r="D114" s="4"/>
      <c r="E114" s="4"/>
      <c r="F114" s="4"/>
      <c r="G114" s="4"/>
      <c r="H114" s="4"/>
      <c r="I114" s="4"/>
      <c r="J114" s="4"/>
      <c r="K114" s="4"/>
      <c r="L114" s="4"/>
      <c r="M114" s="4"/>
      <c r="N114" s="4"/>
      <c r="O114" s="4"/>
      <c r="P114" s="4"/>
      <c r="Q114" s="4"/>
      <c r="R114" s="4"/>
      <c r="S114" s="4"/>
      <c r="T114" s="5"/>
      <c r="U114" s="26"/>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14"/>
      <c r="BA114" s="14"/>
      <c r="BB114" s="14"/>
      <c r="BC114" s="14"/>
      <c r="BD114" s="14"/>
      <c r="BE114" s="14"/>
      <c r="BF114" s="14"/>
      <c r="BG114" s="14"/>
      <c r="BH114" s="14"/>
      <c r="BI114" s="14"/>
      <c r="BJ114" s="14"/>
    </row>
    <row r="115" spans="1:62" x14ac:dyDescent="0.35">
      <c r="A115" s="4"/>
      <c r="B115" s="4"/>
      <c r="C115" s="4"/>
      <c r="D115" s="4"/>
      <c r="E115" s="4"/>
      <c r="F115" s="4"/>
      <c r="G115" s="4"/>
      <c r="H115" s="4"/>
      <c r="I115" s="4"/>
      <c r="J115" s="4"/>
      <c r="K115" s="4"/>
      <c r="L115" s="4"/>
      <c r="M115" s="4"/>
      <c r="N115" s="4"/>
      <c r="O115" s="4"/>
      <c r="P115" s="4"/>
      <c r="Q115" s="4"/>
      <c r="R115" s="4"/>
      <c r="S115" s="4"/>
      <c r="T115" s="5"/>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14"/>
      <c r="BA115" s="14"/>
      <c r="BB115" s="14"/>
      <c r="BC115" s="14"/>
      <c r="BD115" s="14"/>
      <c r="BE115" s="14"/>
      <c r="BF115" s="14"/>
      <c r="BG115" s="14"/>
      <c r="BH115" s="14"/>
      <c r="BI115" s="14"/>
      <c r="BJ115" s="14"/>
    </row>
    <row r="116" spans="1:62" x14ac:dyDescent="0.35">
      <c r="A116" s="4"/>
      <c r="B116" s="4"/>
      <c r="C116" s="4"/>
      <c r="D116" s="4"/>
      <c r="E116" s="4"/>
      <c r="F116" s="4"/>
      <c r="G116" s="4"/>
      <c r="H116" s="4"/>
      <c r="I116" s="4"/>
      <c r="J116" s="4"/>
      <c r="K116" s="4"/>
      <c r="L116" s="4"/>
      <c r="M116" s="4"/>
      <c r="N116" s="4"/>
      <c r="O116" s="4"/>
      <c r="P116" s="4"/>
      <c r="Q116" s="4"/>
      <c r="R116" s="4"/>
      <c r="S116" s="4"/>
      <c r="T116" s="5"/>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14"/>
      <c r="BA116" s="14"/>
      <c r="BB116" s="14"/>
      <c r="BC116" s="14"/>
      <c r="BD116" s="14"/>
      <c r="BE116" s="14"/>
      <c r="BF116" s="14"/>
      <c r="BG116" s="14"/>
      <c r="BH116" s="14"/>
      <c r="BI116" s="14"/>
      <c r="BJ116" s="14"/>
    </row>
    <row r="117" spans="1:62" x14ac:dyDescent="0.35">
      <c r="A117" s="4"/>
      <c r="B117" s="4"/>
      <c r="C117" s="4"/>
      <c r="D117" s="4"/>
      <c r="E117" s="4"/>
      <c r="F117" s="4"/>
      <c r="G117" s="4"/>
      <c r="H117" s="4"/>
      <c r="I117" s="4"/>
      <c r="J117" s="4"/>
      <c r="K117" s="4"/>
      <c r="L117" s="4"/>
      <c r="M117" s="4"/>
      <c r="N117" s="4"/>
      <c r="O117" s="4"/>
      <c r="P117" s="4"/>
      <c r="Q117" s="4"/>
      <c r="R117" s="4"/>
      <c r="S117" s="4"/>
      <c r="T117" s="5"/>
      <c r="U117" s="26"/>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14"/>
      <c r="BA117" s="14"/>
      <c r="BB117" s="14"/>
      <c r="BC117" s="14"/>
      <c r="BD117" s="14"/>
      <c r="BE117" s="14"/>
      <c r="BF117" s="14"/>
      <c r="BG117" s="14"/>
      <c r="BH117" s="14"/>
      <c r="BI117" s="14"/>
      <c r="BJ117" s="14"/>
    </row>
    <row r="118" spans="1:62" x14ac:dyDescent="0.35">
      <c r="A118" s="4"/>
      <c r="B118" s="4"/>
      <c r="C118" s="4"/>
      <c r="D118" s="4"/>
      <c r="E118" s="4"/>
      <c r="F118" s="4"/>
      <c r="G118" s="4"/>
      <c r="H118" s="4"/>
      <c r="I118" s="4"/>
      <c r="J118" s="4"/>
      <c r="K118" s="4"/>
      <c r="L118" s="4"/>
      <c r="M118" s="4"/>
      <c r="N118" s="4"/>
      <c r="O118" s="4"/>
      <c r="P118" s="4"/>
      <c r="Q118" s="4"/>
      <c r="R118" s="4"/>
      <c r="S118" s="4"/>
      <c r="T118" s="5"/>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14"/>
      <c r="BA118" s="14"/>
      <c r="BB118" s="14"/>
      <c r="BC118" s="14"/>
      <c r="BD118" s="14"/>
      <c r="BE118" s="14"/>
      <c r="BF118" s="14"/>
      <c r="BG118" s="14"/>
      <c r="BH118" s="14"/>
      <c r="BI118" s="14"/>
      <c r="BJ118" s="14"/>
    </row>
    <row r="119" spans="1:62" x14ac:dyDescent="0.35">
      <c r="A119" s="4"/>
      <c r="B119" s="4"/>
      <c r="C119" s="4"/>
      <c r="D119" s="4"/>
      <c r="E119" s="4"/>
      <c r="F119" s="4"/>
      <c r="G119" s="4"/>
      <c r="H119" s="4"/>
      <c r="I119" s="4"/>
      <c r="J119" s="4"/>
      <c r="K119" s="4"/>
      <c r="L119" s="4"/>
      <c r="M119" s="4"/>
      <c r="N119" s="4"/>
      <c r="O119" s="4"/>
      <c r="P119" s="4"/>
      <c r="Q119" s="4"/>
      <c r="R119" s="4"/>
      <c r="S119" s="4"/>
      <c r="T119" s="5"/>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14"/>
      <c r="BA119" s="14"/>
      <c r="BB119" s="14"/>
      <c r="BC119" s="14"/>
      <c r="BD119" s="14"/>
      <c r="BE119" s="14"/>
      <c r="BF119" s="14"/>
      <c r="BG119" s="14"/>
      <c r="BH119" s="14"/>
      <c r="BI119" s="14"/>
      <c r="BJ119" s="14"/>
    </row>
    <row r="120" spans="1:62" x14ac:dyDescent="0.35">
      <c r="A120" s="4"/>
      <c r="B120" s="4"/>
      <c r="C120" s="4"/>
      <c r="D120" s="4"/>
      <c r="E120" s="4"/>
      <c r="F120" s="4"/>
      <c r="G120" s="4"/>
      <c r="H120" s="4"/>
      <c r="I120" s="4"/>
      <c r="J120" s="4"/>
      <c r="K120" s="4"/>
      <c r="L120" s="4"/>
      <c r="M120" s="4"/>
      <c r="N120" s="4"/>
      <c r="O120" s="4"/>
      <c r="P120" s="4"/>
      <c r="Q120" s="4"/>
      <c r="R120" s="4"/>
      <c r="S120" s="4"/>
      <c r="T120" s="5"/>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14"/>
      <c r="BA120" s="14"/>
      <c r="BB120" s="14"/>
      <c r="BC120" s="14"/>
      <c r="BD120" s="14"/>
      <c r="BE120" s="14"/>
      <c r="BF120" s="14"/>
      <c r="BG120" s="14"/>
      <c r="BH120" s="14"/>
      <c r="BI120" s="14"/>
      <c r="BJ120" s="14"/>
    </row>
    <row r="121" spans="1:62" x14ac:dyDescent="0.35">
      <c r="A121" s="4"/>
      <c r="B121" s="4"/>
      <c r="C121" s="4"/>
      <c r="D121" s="4"/>
      <c r="E121" s="4"/>
      <c r="F121" s="4"/>
      <c r="G121" s="4"/>
      <c r="H121" s="4"/>
      <c r="I121" s="4"/>
      <c r="J121" s="4"/>
      <c r="K121" s="4"/>
      <c r="L121" s="4"/>
      <c r="M121" s="4"/>
      <c r="N121" s="4"/>
      <c r="O121" s="4"/>
      <c r="P121" s="4"/>
      <c r="Q121" s="4"/>
      <c r="R121" s="4"/>
      <c r="S121" s="4"/>
      <c r="T121" s="5"/>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14"/>
      <c r="BA121" s="14"/>
      <c r="BB121" s="14"/>
      <c r="BC121" s="14"/>
      <c r="BD121" s="14"/>
      <c r="BE121" s="14"/>
      <c r="BF121" s="14"/>
      <c r="BG121" s="14"/>
      <c r="BH121" s="14"/>
      <c r="BI121" s="14"/>
      <c r="BJ121" s="14"/>
    </row>
    <row r="122" spans="1:62" x14ac:dyDescent="0.35">
      <c r="A122" s="4"/>
      <c r="B122" s="4"/>
      <c r="C122" s="4"/>
      <c r="D122" s="4"/>
      <c r="E122" s="4"/>
      <c r="F122" s="4"/>
      <c r="G122" s="4"/>
      <c r="H122" s="4"/>
      <c r="I122" s="4"/>
      <c r="J122" s="4"/>
      <c r="K122" s="4"/>
      <c r="L122" s="4"/>
      <c r="M122" s="4"/>
      <c r="N122" s="4"/>
      <c r="O122" s="4"/>
      <c r="P122" s="4"/>
      <c r="Q122" s="4"/>
      <c r="R122" s="4"/>
      <c r="S122" s="4"/>
      <c r="T122" s="5"/>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14"/>
      <c r="BA122" s="14"/>
      <c r="BB122" s="14"/>
      <c r="BC122" s="14"/>
      <c r="BD122" s="14"/>
      <c r="BE122" s="14"/>
      <c r="BF122" s="14"/>
      <c r="BG122" s="14"/>
      <c r="BH122" s="14"/>
      <c r="BI122" s="14"/>
      <c r="BJ122" s="14"/>
    </row>
    <row r="123" spans="1:62" x14ac:dyDescent="0.35">
      <c r="A123" s="4"/>
      <c r="B123" s="4"/>
      <c r="C123" s="4"/>
      <c r="D123" s="4"/>
      <c r="E123" s="4"/>
      <c r="F123" s="4"/>
      <c r="G123" s="4"/>
      <c r="H123" s="4"/>
      <c r="I123" s="4"/>
      <c r="J123" s="4"/>
      <c r="K123" s="4"/>
      <c r="L123" s="4"/>
      <c r="M123" s="4"/>
      <c r="N123" s="4"/>
      <c r="O123" s="4"/>
      <c r="P123" s="4"/>
      <c r="Q123" s="4"/>
      <c r="R123" s="4"/>
      <c r="S123" s="4"/>
      <c r="T123" s="5"/>
      <c r="U123" s="26"/>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14"/>
      <c r="BA123" s="14"/>
      <c r="BB123" s="14"/>
      <c r="BC123" s="14"/>
      <c r="BD123" s="14"/>
      <c r="BE123" s="14"/>
      <c r="BF123" s="14"/>
      <c r="BG123" s="14"/>
      <c r="BH123" s="14"/>
      <c r="BI123" s="14"/>
      <c r="BJ123" s="14"/>
    </row>
    <row r="124" spans="1:62" x14ac:dyDescent="0.35">
      <c r="Q124" s="8"/>
      <c r="R124" s="8"/>
      <c r="S124" s="8"/>
      <c r="X124" s="8"/>
      <c r="Y124" s="8"/>
      <c r="Z124" s="8"/>
    </row>
    <row r="125" spans="1:62" x14ac:dyDescent="0.35">
      <c r="J125" s="8"/>
      <c r="Q125" s="8"/>
      <c r="R125" s="8"/>
      <c r="S125" s="8"/>
      <c r="U125" s="8"/>
      <c r="V125" s="8"/>
      <c r="W125" s="8"/>
      <c r="X125" s="8"/>
      <c r="Y125" s="8"/>
      <c r="Z125" s="8"/>
    </row>
    <row r="126" spans="1:62" x14ac:dyDescent="0.35">
      <c r="J126" s="8"/>
      <c r="Q126" s="8"/>
      <c r="R126" s="8"/>
      <c r="S126" s="8"/>
      <c r="U126" s="8"/>
      <c r="V126" s="8"/>
      <c r="W126" s="8"/>
      <c r="X126" s="8"/>
      <c r="Y126" s="8"/>
      <c r="Z126" s="8"/>
    </row>
    <row r="127" spans="1:62" x14ac:dyDescent="0.35">
      <c r="J127" s="8"/>
      <c r="Q127" s="8"/>
      <c r="R127" s="8"/>
      <c r="S127" s="8"/>
      <c r="U127" s="8"/>
      <c r="V127" s="8"/>
      <c r="W127" s="8"/>
      <c r="X127" s="8"/>
      <c r="Y127" s="8"/>
      <c r="Z127" s="8"/>
    </row>
    <row r="128" spans="1:62" x14ac:dyDescent="0.35">
      <c r="J128" s="8"/>
      <c r="Q128" s="8"/>
      <c r="R128" s="8"/>
      <c r="S128" s="8"/>
      <c r="U128" s="8"/>
      <c r="V128" s="8"/>
      <c r="W128" s="8"/>
      <c r="X128" s="8"/>
      <c r="Y128" s="8"/>
      <c r="Z128" s="8"/>
    </row>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pans="10:26" x14ac:dyDescent="0.35">
      <c r="J225" s="8"/>
      <c r="Q225" s="8"/>
      <c r="R225" s="8"/>
      <c r="S225" s="8"/>
      <c r="U225" s="8"/>
      <c r="V225" s="8"/>
      <c r="W225" s="8"/>
      <c r="X225" s="8"/>
      <c r="Y225" s="8"/>
      <c r="Z225" s="8"/>
    </row>
    <row r="226" spans="10:26" x14ac:dyDescent="0.35">
      <c r="J226" s="8"/>
      <c r="Q226" s="8"/>
      <c r="R226" s="8"/>
      <c r="S226" s="8"/>
      <c r="U226" s="8"/>
      <c r="V226" s="8"/>
      <c r="W226" s="8"/>
      <c r="X226" s="8"/>
      <c r="Y226" s="8"/>
      <c r="Z226" s="8"/>
    </row>
    <row r="227" spans="10:26" x14ac:dyDescent="0.35">
      <c r="J227" s="8"/>
      <c r="Q227" s="8"/>
      <c r="R227" s="8"/>
      <c r="S227" s="8"/>
      <c r="U227" s="8"/>
      <c r="V227" s="8"/>
      <c r="W227" s="8"/>
      <c r="X227" s="8"/>
      <c r="Y227" s="8"/>
      <c r="Z227" s="8"/>
    </row>
    <row r="228" spans="10:26" x14ac:dyDescent="0.35">
      <c r="J228" s="8"/>
      <c r="Q228" s="8"/>
      <c r="R228" s="8"/>
      <c r="S228" s="8"/>
      <c r="U228" s="8"/>
      <c r="V228" s="8"/>
      <c r="W228" s="8"/>
      <c r="X228" s="8"/>
      <c r="Y228" s="8"/>
      <c r="Z228" s="8"/>
    </row>
    <row r="229" spans="10:26" x14ac:dyDescent="0.35">
      <c r="J229" s="8"/>
      <c r="Q229" s="8"/>
      <c r="R229" s="8"/>
      <c r="S229" s="8"/>
      <c r="U229" s="8"/>
      <c r="V229" s="8"/>
      <c r="W229" s="8"/>
      <c r="X229" s="8"/>
      <c r="Y229" s="8"/>
      <c r="Z229" s="8"/>
    </row>
    <row r="230" spans="10:26" x14ac:dyDescent="0.35">
      <c r="J230" s="8"/>
      <c r="Q230" s="8"/>
      <c r="R230" s="8"/>
      <c r="S230" s="8"/>
      <c r="U230" s="8"/>
      <c r="V230" s="8"/>
      <c r="W230" s="8"/>
      <c r="X230" s="8"/>
      <c r="Y230" s="8"/>
      <c r="Z230" s="8"/>
    </row>
    <row r="231" spans="10:26" x14ac:dyDescent="0.35">
      <c r="J231" s="8"/>
      <c r="Q231" s="8"/>
      <c r="R231" s="8"/>
      <c r="S231" s="8"/>
      <c r="U231" s="8"/>
      <c r="V231" s="8"/>
      <c r="W231" s="8"/>
      <c r="X231" s="8"/>
      <c r="Y231" s="8"/>
      <c r="Z231" s="8"/>
    </row>
    <row r="232" spans="10:26" x14ac:dyDescent="0.35">
      <c r="J232" s="8"/>
      <c r="Q232" s="8"/>
      <c r="R232" s="8"/>
      <c r="S232" s="8"/>
      <c r="U232" s="8"/>
      <c r="V232" s="8"/>
      <c r="W232" s="8"/>
      <c r="X232" s="8"/>
      <c r="Y232" s="8"/>
      <c r="Z232" s="8"/>
    </row>
    <row r="233" spans="10:26" x14ac:dyDescent="0.35">
      <c r="J233" s="8"/>
      <c r="Q233" s="8"/>
      <c r="R233" s="8"/>
      <c r="S233" s="8"/>
      <c r="U233" s="8"/>
      <c r="V233" s="8"/>
      <c r="W233" s="8"/>
      <c r="X233" s="8"/>
      <c r="Y233" s="8"/>
      <c r="Z233" s="8"/>
    </row>
    <row r="234" spans="10:26" x14ac:dyDescent="0.35">
      <c r="J234" s="8"/>
      <c r="Q234" s="8"/>
      <c r="R234" s="8"/>
      <c r="S234" s="8"/>
      <c r="U234" s="8"/>
      <c r="V234" s="8"/>
      <c r="W234" s="8"/>
      <c r="X234" s="8"/>
      <c r="Y234" s="8"/>
      <c r="Z234" s="8"/>
    </row>
    <row r="235" spans="10:26" x14ac:dyDescent="0.35">
      <c r="J235" s="8"/>
      <c r="Q235" s="8"/>
      <c r="R235" s="8"/>
      <c r="S235" s="8"/>
      <c r="U235" s="8"/>
      <c r="V235" s="8"/>
      <c r="W235" s="8"/>
      <c r="X235" s="8"/>
      <c r="Y235" s="8"/>
      <c r="Z235" s="8"/>
    </row>
    <row r="236" spans="10:26" x14ac:dyDescent="0.35">
      <c r="J236" s="8"/>
      <c r="Q236" s="8"/>
      <c r="R236" s="8"/>
      <c r="S236" s="8"/>
      <c r="U236" s="8"/>
      <c r="V236" s="8"/>
      <c r="W236" s="8"/>
      <c r="X236" s="8"/>
      <c r="Y236" s="8"/>
      <c r="Z236" s="8"/>
    </row>
    <row r="237" spans="10:26" x14ac:dyDescent="0.35">
      <c r="J237" s="8"/>
      <c r="Q237" s="8"/>
      <c r="R237" s="8"/>
      <c r="S237" s="8"/>
      <c r="U237" s="8"/>
      <c r="V237" s="8"/>
      <c r="W237" s="8"/>
      <c r="X237" s="8"/>
      <c r="Y237" s="8"/>
      <c r="Z237" s="8"/>
    </row>
    <row r="238" spans="10:26" x14ac:dyDescent="0.35">
      <c r="J238" s="8"/>
      <c r="Q238" s="8"/>
      <c r="R238" s="8"/>
      <c r="S238" s="8"/>
      <c r="U238" s="8"/>
      <c r="V238" s="8"/>
      <c r="W238" s="8"/>
      <c r="X238" s="8"/>
      <c r="Y238" s="8"/>
      <c r="Z238" s="8"/>
    </row>
    <row r="239" spans="10:26" x14ac:dyDescent="0.35">
      <c r="X239" s="8"/>
      <c r="Y239" s="8"/>
      <c r="Z239" s="8"/>
    </row>
    <row r="240" spans="10:26" x14ac:dyDescent="0.35">
      <c r="X240" s="8"/>
      <c r="Y240" s="8"/>
      <c r="Z240" s="8"/>
    </row>
    <row r="241" spans="24:26" x14ac:dyDescent="0.35">
      <c r="X241" s="8"/>
      <c r="Y241" s="8"/>
      <c r="Z241" s="8"/>
    </row>
    <row r="242" spans="24:26" x14ac:dyDescent="0.35">
      <c r="X242" s="8"/>
      <c r="Y242" s="8"/>
      <c r="Z242" s="8"/>
    </row>
    <row r="243" spans="24:26" x14ac:dyDescent="0.35">
      <c r="X243" s="8"/>
      <c r="Y243" s="8"/>
      <c r="Z243" s="8"/>
    </row>
    <row r="244" spans="24:26" x14ac:dyDescent="0.35">
      <c r="X244" s="8"/>
      <c r="Y244" s="8"/>
      <c r="Z244" s="8"/>
    </row>
    <row r="245" spans="24:26" x14ac:dyDescent="0.35">
      <c r="X245" s="8"/>
      <c r="Y245" s="8"/>
      <c r="Z245" s="8"/>
    </row>
    <row r="246" spans="24:26" x14ac:dyDescent="0.35">
      <c r="X246" s="8"/>
      <c r="Y246" s="8"/>
      <c r="Z246" s="8"/>
    </row>
    <row r="247" spans="24:26" x14ac:dyDescent="0.35">
      <c r="X247" s="8"/>
      <c r="Y247" s="8"/>
      <c r="Z247" s="8"/>
    </row>
    <row r="248" spans="24:26" x14ac:dyDescent="0.35">
      <c r="X248" s="8"/>
      <c r="Y248" s="8"/>
      <c r="Z248" s="8"/>
    </row>
    <row r="249" spans="24:26" x14ac:dyDescent="0.35">
      <c r="X249" s="8"/>
      <c r="Y249" s="8"/>
      <c r="Z249" s="8"/>
    </row>
    <row r="250" spans="24:26" x14ac:dyDescent="0.35">
      <c r="X250" s="8"/>
      <c r="Y250" s="8"/>
      <c r="Z250" s="8"/>
    </row>
    <row r="251" spans="24:26" x14ac:dyDescent="0.35">
      <c r="X251" s="8"/>
      <c r="Y251" s="8"/>
      <c r="Z251" s="8"/>
    </row>
    <row r="252" spans="24:26" x14ac:dyDescent="0.35">
      <c r="X252" s="8"/>
      <c r="Y252" s="8"/>
      <c r="Z252" s="8"/>
    </row>
    <row r="253" spans="24:26" x14ac:dyDescent="0.35">
      <c r="X253" s="8"/>
      <c r="Y253" s="8"/>
      <c r="Z253" s="8"/>
    </row>
    <row r="254" spans="24:26" x14ac:dyDescent="0.35">
      <c r="X254" s="8"/>
      <c r="Y254" s="8"/>
      <c r="Z254" s="8"/>
    </row>
    <row r="255" spans="24:26" x14ac:dyDescent="0.35">
      <c r="X255" s="8"/>
      <c r="Y255" s="8"/>
      <c r="Z255" s="8"/>
    </row>
    <row r="256" spans="24:26" x14ac:dyDescent="0.35">
      <c r="X256" s="8"/>
      <c r="Y256" s="8"/>
      <c r="Z256" s="8"/>
    </row>
    <row r="257" spans="24:26" x14ac:dyDescent="0.35">
      <c r="X257" s="8"/>
      <c r="Y257" s="8"/>
      <c r="Z257" s="8"/>
    </row>
    <row r="258" spans="24:26" x14ac:dyDescent="0.35">
      <c r="X258" s="8"/>
      <c r="Y258" s="8"/>
      <c r="Z258" s="8"/>
    </row>
    <row r="259" spans="24:26" x14ac:dyDescent="0.35">
      <c r="X259" s="8"/>
      <c r="Y259" s="8"/>
      <c r="Z259" s="8"/>
    </row>
    <row r="260" spans="24:26" x14ac:dyDescent="0.35">
      <c r="X260" s="8"/>
      <c r="Y260" s="8"/>
      <c r="Z260" s="8"/>
    </row>
    <row r="261" spans="24:26" x14ac:dyDescent="0.35">
      <c r="X261" s="8"/>
      <c r="Y261" s="8"/>
      <c r="Z261" s="8"/>
    </row>
    <row r="262" spans="24:26" x14ac:dyDescent="0.35">
      <c r="X262" s="8"/>
      <c r="Y262" s="8"/>
      <c r="Z262" s="8"/>
    </row>
    <row r="263" spans="24:26" x14ac:dyDescent="0.35">
      <c r="X263" s="8"/>
      <c r="Y263" s="8"/>
      <c r="Z263" s="8"/>
    </row>
    <row r="264" spans="24:26" x14ac:dyDescent="0.35">
      <c r="X264" s="8"/>
      <c r="Y264" s="8"/>
      <c r="Z264" s="8"/>
    </row>
    <row r="265" spans="24:26" x14ac:dyDescent="0.35">
      <c r="X265" s="8"/>
      <c r="Y265" s="8"/>
      <c r="Z265" s="8"/>
    </row>
    <row r="266" spans="24:26" x14ac:dyDescent="0.35">
      <c r="X266" s="8"/>
      <c r="Y266" s="8"/>
      <c r="Z266" s="8"/>
    </row>
    <row r="267" spans="24:26" x14ac:dyDescent="0.35">
      <c r="X267" s="8"/>
      <c r="Y267" s="8"/>
      <c r="Z267" s="8"/>
    </row>
    <row r="268" spans="24:26" x14ac:dyDescent="0.35">
      <c r="X268" s="8"/>
      <c r="Y268" s="8"/>
      <c r="Z268" s="8"/>
    </row>
    <row r="269" spans="24:26" x14ac:dyDescent="0.35">
      <c r="X269" s="8"/>
      <c r="Y269" s="8"/>
      <c r="Z269" s="8"/>
    </row>
    <row r="270" spans="24:26" x14ac:dyDescent="0.35">
      <c r="X270" s="8"/>
      <c r="Y270" s="8"/>
      <c r="Z270" s="8"/>
    </row>
    <row r="271" spans="24:26" x14ac:dyDescent="0.35">
      <c r="X271" s="8"/>
      <c r="Y271" s="8"/>
      <c r="Z271" s="8"/>
    </row>
    <row r="272" spans="24:26" x14ac:dyDescent="0.35">
      <c r="X272" s="8"/>
      <c r="Y272" s="8"/>
      <c r="Z272" s="8"/>
    </row>
    <row r="273" spans="24:26" x14ac:dyDescent="0.35">
      <c r="X273" s="8"/>
      <c r="Y273" s="8"/>
      <c r="Z273" s="8"/>
    </row>
    <row r="274" spans="24:26" x14ac:dyDescent="0.35">
      <c r="X274" s="8"/>
      <c r="Y274" s="8"/>
      <c r="Z274" s="8"/>
    </row>
    <row r="275" spans="24:26" x14ac:dyDescent="0.35">
      <c r="X275" s="8"/>
      <c r="Y275" s="8"/>
      <c r="Z275" s="8"/>
    </row>
    <row r="276" spans="24:26" x14ac:dyDescent="0.35">
      <c r="X276" s="8"/>
      <c r="Y276" s="8"/>
      <c r="Z276" s="8"/>
    </row>
    <row r="277" spans="24:26" x14ac:dyDescent="0.35">
      <c r="X277" s="8"/>
      <c r="Y277" s="8"/>
      <c r="Z277" s="8"/>
    </row>
    <row r="278" spans="24:26" x14ac:dyDescent="0.35">
      <c r="X278" s="8"/>
      <c r="Y278" s="8"/>
      <c r="Z278" s="8"/>
    </row>
    <row r="279" spans="24:26" x14ac:dyDescent="0.35">
      <c r="X279" s="8"/>
      <c r="Y279" s="8"/>
      <c r="Z279" s="8"/>
    </row>
    <row r="280" spans="24:26" x14ac:dyDescent="0.35">
      <c r="X280" s="8"/>
      <c r="Y280" s="8"/>
      <c r="Z280" s="8"/>
    </row>
    <row r="281" spans="24:26" x14ac:dyDescent="0.35">
      <c r="X281" s="8"/>
      <c r="Y281" s="8"/>
      <c r="Z281" s="8"/>
    </row>
    <row r="282" spans="24:26" x14ac:dyDescent="0.35">
      <c r="X282" s="8"/>
      <c r="Y282" s="8"/>
      <c r="Z282" s="8"/>
    </row>
    <row r="283" spans="24:26" x14ac:dyDescent="0.35">
      <c r="X283" s="8"/>
      <c r="Y283" s="8"/>
      <c r="Z283" s="8"/>
    </row>
    <row r="284" spans="24:26" x14ac:dyDescent="0.35">
      <c r="X284" s="8"/>
      <c r="Y284" s="8"/>
      <c r="Z284" s="8"/>
    </row>
    <row r="285" spans="24:26" x14ac:dyDescent="0.35">
      <c r="X285" s="8"/>
      <c r="Y285" s="8"/>
      <c r="Z285" s="8"/>
    </row>
    <row r="286" spans="24:26" x14ac:dyDescent="0.35">
      <c r="X286" s="8"/>
      <c r="Y286" s="8"/>
      <c r="Z286" s="8"/>
    </row>
    <row r="287" spans="24:26" x14ac:dyDescent="0.35">
      <c r="X287" s="8"/>
      <c r="Y287" s="8"/>
      <c r="Z287" s="8"/>
    </row>
    <row r="288" spans="24:26" x14ac:dyDescent="0.35">
      <c r="X288" s="8"/>
      <c r="Y288" s="8"/>
      <c r="Z288" s="8"/>
    </row>
    <row r="289" spans="24:26" x14ac:dyDescent="0.35">
      <c r="X289" s="8"/>
      <c r="Y289" s="8"/>
      <c r="Z289" s="8"/>
    </row>
    <row r="290" spans="24:26" x14ac:dyDescent="0.35">
      <c r="X290" s="8"/>
      <c r="Y290" s="8"/>
      <c r="Z290" s="8"/>
    </row>
    <row r="291" spans="24:26" x14ac:dyDescent="0.35">
      <c r="X291" s="8"/>
      <c r="Y291" s="8"/>
      <c r="Z291" s="8"/>
    </row>
    <row r="292" spans="24:26" x14ac:dyDescent="0.35">
      <c r="X292" s="8"/>
      <c r="Y292" s="8"/>
      <c r="Z292" s="8"/>
    </row>
    <row r="293" spans="24:26" x14ac:dyDescent="0.35">
      <c r="X293" s="8"/>
      <c r="Y293" s="8"/>
      <c r="Z293" s="8"/>
    </row>
    <row r="294" spans="24:26" x14ac:dyDescent="0.35">
      <c r="X294" s="8"/>
      <c r="Y294" s="8"/>
      <c r="Z294" s="8"/>
    </row>
    <row r="295" spans="24:26" x14ac:dyDescent="0.35">
      <c r="X295" s="8"/>
      <c r="Y295" s="8"/>
      <c r="Z295" s="8"/>
    </row>
    <row r="296" spans="24:26" x14ac:dyDescent="0.35">
      <c r="X296" s="8"/>
      <c r="Y296" s="8"/>
      <c r="Z296" s="8"/>
    </row>
    <row r="297" spans="24:26" x14ac:dyDescent="0.35">
      <c r="X297" s="8"/>
      <c r="Y297" s="8"/>
      <c r="Z297" s="8"/>
    </row>
    <row r="298" spans="24:26" x14ac:dyDescent="0.35">
      <c r="X298" s="8"/>
      <c r="Y298" s="8"/>
      <c r="Z298" s="8"/>
    </row>
    <row r="299" spans="24:26" x14ac:dyDescent="0.35">
      <c r="X299" s="8"/>
      <c r="Y299" s="8"/>
      <c r="Z299" s="8"/>
    </row>
    <row r="300" spans="24:26" x14ac:dyDescent="0.35">
      <c r="X300" s="8"/>
      <c r="Y300" s="8"/>
      <c r="Z300" s="8"/>
    </row>
    <row r="301" spans="24:26" x14ac:dyDescent="0.35">
      <c r="X301" s="8"/>
      <c r="Y301" s="8"/>
      <c r="Z301" s="8"/>
    </row>
    <row r="302" spans="24:26" x14ac:dyDescent="0.35">
      <c r="X302" s="8"/>
      <c r="Y302" s="8"/>
      <c r="Z302" s="8"/>
    </row>
    <row r="303" spans="24:26" x14ac:dyDescent="0.35">
      <c r="X303" s="8"/>
      <c r="Y303" s="8"/>
      <c r="Z303" s="8"/>
    </row>
    <row r="304" spans="24:26" x14ac:dyDescent="0.35">
      <c r="X304" s="8"/>
      <c r="Y304" s="8"/>
      <c r="Z304" s="8"/>
    </row>
    <row r="305" spans="24:26" x14ac:dyDescent="0.35">
      <c r="X305" s="8"/>
      <c r="Y305" s="8"/>
      <c r="Z305" s="8"/>
    </row>
    <row r="306" spans="24:26" x14ac:dyDescent="0.35">
      <c r="X306" s="8"/>
      <c r="Y306" s="8"/>
      <c r="Z306" s="8"/>
    </row>
    <row r="307" spans="24:26" x14ac:dyDescent="0.35">
      <c r="X307" s="8"/>
      <c r="Y307" s="8"/>
      <c r="Z307" s="8"/>
    </row>
    <row r="308" spans="24:26" x14ac:dyDescent="0.35">
      <c r="X308" s="8"/>
      <c r="Y308" s="8"/>
      <c r="Z308" s="8"/>
    </row>
    <row r="309" spans="24:26" x14ac:dyDescent="0.35">
      <c r="X309" s="8"/>
      <c r="Y309" s="8"/>
      <c r="Z309" s="8"/>
    </row>
    <row r="310" spans="24:26" x14ac:dyDescent="0.35">
      <c r="X310" s="8"/>
      <c r="Y310" s="8"/>
      <c r="Z310" s="8"/>
    </row>
    <row r="311" spans="24:26" x14ac:dyDescent="0.35">
      <c r="X311" s="8"/>
      <c r="Y311" s="8"/>
      <c r="Z311" s="8"/>
    </row>
    <row r="312" spans="24:26" x14ac:dyDescent="0.35">
      <c r="X312" s="8"/>
      <c r="Y312" s="8"/>
      <c r="Z312" s="8"/>
    </row>
    <row r="313" spans="24:26" x14ac:dyDescent="0.35">
      <c r="X313" s="8"/>
      <c r="Y313" s="8"/>
      <c r="Z313" s="8"/>
    </row>
    <row r="314" spans="24:26" x14ac:dyDescent="0.35">
      <c r="X314" s="8"/>
      <c r="Y314" s="8"/>
      <c r="Z314" s="8"/>
    </row>
    <row r="315" spans="24:26" x14ac:dyDescent="0.35">
      <c r="X315" s="8"/>
      <c r="Y315" s="8"/>
      <c r="Z315" s="8"/>
    </row>
    <row r="316" spans="24:26" x14ac:dyDescent="0.35">
      <c r="X316" s="8"/>
      <c r="Y316" s="8"/>
      <c r="Z316" s="8"/>
    </row>
    <row r="317" spans="24:26" x14ac:dyDescent="0.35">
      <c r="X317" s="8"/>
      <c r="Y317" s="8"/>
      <c r="Z317" s="8"/>
    </row>
    <row r="318" spans="24:26" x14ac:dyDescent="0.35">
      <c r="X318" s="8"/>
      <c r="Y318" s="8"/>
      <c r="Z318" s="8"/>
    </row>
    <row r="319" spans="24:26" x14ac:dyDescent="0.35">
      <c r="X319" s="8"/>
      <c r="Y319" s="8"/>
      <c r="Z319" s="8"/>
    </row>
    <row r="320" spans="24:26" x14ac:dyDescent="0.35">
      <c r="X320" s="8"/>
      <c r="Y320" s="8"/>
      <c r="Z320" s="8"/>
    </row>
    <row r="321" spans="24:26" x14ac:dyDescent="0.35">
      <c r="X321" s="8"/>
      <c r="Y321" s="8"/>
      <c r="Z321" s="8"/>
    </row>
    <row r="322" spans="24:26" x14ac:dyDescent="0.35">
      <c r="X322" s="8"/>
      <c r="Y322" s="8"/>
      <c r="Z322" s="8"/>
    </row>
    <row r="323" spans="24:26" x14ac:dyDescent="0.35">
      <c r="X323" s="8"/>
      <c r="Y323" s="8"/>
      <c r="Z323" s="8"/>
    </row>
    <row r="324" spans="24:26" x14ac:dyDescent="0.35">
      <c r="X324" s="8"/>
      <c r="Y324" s="8"/>
      <c r="Z324" s="8"/>
    </row>
    <row r="325" spans="24:26" x14ac:dyDescent="0.35">
      <c r="X325" s="8"/>
      <c r="Y325" s="8"/>
      <c r="Z325" s="8"/>
    </row>
    <row r="326" spans="24:26" x14ac:dyDescent="0.35">
      <c r="X326" s="8"/>
      <c r="Y326" s="8"/>
      <c r="Z326" s="8"/>
    </row>
    <row r="327" spans="24:26" x14ac:dyDescent="0.35">
      <c r="X327" s="8"/>
      <c r="Y327" s="8"/>
      <c r="Z327" s="8"/>
    </row>
    <row r="328" spans="24:26" x14ac:dyDescent="0.35">
      <c r="X328" s="8"/>
      <c r="Y328" s="8"/>
      <c r="Z328" s="8"/>
    </row>
    <row r="329" spans="24:26" x14ac:dyDescent="0.35">
      <c r="X329" s="8"/>
      <c r="Y329" s="8"/>
      <c r="Z329" s="8"/>
    </row>
    <row r="330" spans="24:26" x14ac:dyDescent="0.35">
      <c r="X330" s="8"/>
      <c r="Y330" s="8"/>
      <c r="Z330" s="8"/>
    </row>
    <row r="331" spans="24:26" x14ac:dyDescent="0.35">
      <c r="X331" s="8"/>
      <c r="Y331" s="8"/>
      <c r="Z331" s="8"/>
    </row>
    <row r="332" spans="24:26" x14ac:dyDescent="0.35">
      <c r="X332" s="8"/>
      <c r="Y332" s="8"/>
      <c r="Z332" s="8"/>
    </row>
    <row r="333" spans="24:26" x14ac:dyDescent="0.35">
      <c r="X333" s="8"/>
      <c r="Y333" s="8"/>
      <c r="Z333" s="8"/>
    </row>
    <row r="334" spans="24:26" x14ac:dyDescent="0.35">
      <c r="X334" s="8"/>
      <c r="Y334" s="8"/>
      <c r="Z334" s="8"/>
    </row>
    <row r="335" spans="24:26" x14ac:dyDescent="0.35">
      <c r="X335" s="8"/>
      <c r="Y335" s="8"/>
      <c r="Z335" s="8"/>
    </row>
    <row r="336" spans="24:26" x14ac:dyDescent="0.35">
      <c r="X336" s="8"/>
      <c r="Y336" s="8"/>
      <c r="Z336" s="8"/>
    </row>
    <row r="337" spans="24:26" x14ac:dyDescent="0.35">
      <c r="X337" s="8"/>
      <c r="Y337" s="8"/>
      <c r="Z337" s="8"/>
    </row>
    <row r="338" spans="24:26" x14ac:dyDescent="0.35">
      <c r="X338" s="8"/>
      <c r="Y338" s="8"/>
      <c r="Z338" s="8"/>
    </row>
    <row r="339" spans="24:26" x14ac:dyDescent="0.35">
      <c r="X339" s="8"/>
      <c r="Y339" s="8"/>
      <c r="Z339" s="8"/>
    </row>
    <row r="340" spans="24:26" x14ac:dyDescent="0.35">
      <c r="X340" s="8"/>
      <c r="Y340" s="8"/>
      <c r="Z340" s="8"/>
    </row>
    <row r="341" spans="24:26" x14ac:dyDescent="0.35">
      <c r="X341" s="8"/>
      <c r="Y341" s="8"/>
      <c r="Z341" s="8"/>
    </row>
    <row r="342" spans="24:26" x14ac:dyDescent="0.35">
      <c r="X342" s="8"/>
      <c r="Y342" s="8"/>
      <c r="Z342" s="8"/>
    </row>
    <row r="343" spans="24:26" x14ac:dyDescent="0.35">
      <c r="X343" s="8"/>
      <c r="Y343" s="8"/>
      <c r="Z343" s="8"/>
    </row>
    <row r="344" spans="24:26" x14ac:dyDescent="0.35">
      <c r="X344" s="8"/>
      <c r="Y344" s="8"/>
      <c r="Z344" s="8"/>
    </row>
    <row r="345" spans="24:26" x14ac:dyDescent="0.35">
      <c r="X345" s="8"/>
      <c r="Y345" s="8"/>
      <c r="Z345" s="8"/>
    </row>
    <row r="346" spans="24:26" x14ac:dyDescent="0.35">
      <c r="X346" s="8"/>
      <c r="Y346" s="8"/>
      <c r="Z346" s="8"/>
    </row>
    <row r="347" spans="24:26" x14ac:dyDescent="0.35">
      <c r="X347" s="8"/>
      <c r="Y347" s="8"/>
      <c r="Z347" s="8"/>
    </row>
    <row r="348" spans="24:26" x14ac:dyDescent="0.35">
      <c r="X348" s="8"/>
      <c r="Y348" s="8"/>
      <c r="Z348" s="8"/>
    </row>
    <row r="349" spans="24:26" x14ac:dyDescent="0.35">
      <c r="X349" s="8"/>
      <c r="Y349" s="8"/>
      <c r="Z349" s="8"/>
    </row>
    <row r="350" spans="24:26" x14ac:dyDescent="0.35">
      <c r="X350" s="8"/>
      <c r="Y350" s="8"/>
      <c r="Z350" s="8"/>
    </row>
    <row r="351" spans="24:26" x14ac:dyDescent="0.35">
      <c r="X351" s="8"/>
      <c r="Y351" s="8"/>
      <c r="Z351" s="8"/>
    </row>
    <row r="352" spans="24:26" x14ac:dyDescent="0.35">
      <c r="X352" s="8"/>
      <c r="Y352" s="8"/>
      <c r="Z352" s="8"/>
    </row>
    <row r="353" spans="24:26" x14ac:dyDescent="0.35">
      <c r="X353" s="8"/>
      <c r="Y353" s="8"/>
      <c r="Z353" s="8"/>
    </row>
    <row r="354" spans="24:26" x14ac:dyDescent="0.35">
      <c r="X354" s="8"/>
      <c r="Y354" s="8"/>
      <c r="Z354" s="8"/>
    </row>
    <row r="355" spans="24:26" x14ac:dyDescent="0.35">
      <c r="X355" s="8"/>
      <c r="Y355" s="8"/>
      <c r="Z355" s="8"/>
    </row>
    <row r="356" spans="24:26" x14ac:dyDescent="0.35">
      <c r="X356" s="8"/>
      <c r="Y356" s="8"/>
      <c r="Z356" s="8"/>
    </row>
    <row r="357" spans="24:26" x14ac:dyDescent="0.35">
      <c r="X357" s="8"/>
      <c r="Y357" s="8"/>
      <c r="Z357" s="8"/>
    </row>
    <row r="358" spans="24:26" x14ac:dyDescent="0.35">
      <c r="X358" s="8"/>
      <c r="Y358" s="8"/>
      <c r="Z358" s="8"/>
    </row>
    <row r="359" spans="24:26" x14ac:dyDescent="0.35">
      <c r="X359" s="8"/>
      <c r="Y359" s="8"/>
      <c r="Z359" s="8"/>
    </row>
    <row r="360" spans="24:26" x14ac:dyDescent="0.35">
      <c r="X360" s="8"/>
      <c r="Y360" s="8"/>
      <c r="Z360" s="8"/>
    </row>
    <row r="361" spans="24:26" x14ac:dyDescent="0.35">
      <c r="X361" s="8"/>
      <c r="Y361" s="8"/>
      <c r="Z361" s="8"/>
    </row>
    <row r="362" spans="24:26" x14ac:dyDescent="0.35">
      <c r="X362" s="8"/>
      <c r="Y362" s="8"/>
      <c r="Z362" s="8"/>
    </row>
    <row r="363" spans="24:26" x14ac:dyDescent="0.35">
      <c r="X363" s="8"/>
      <c r="Y363" s="8"/>
      <c r="Z363" s="8"/>
    </row>
    <row r="364" spans="24:26" x14ac:dyDescent="0.35">
      <c r="X364" s="8"/>
      <c r="Y364" s="8"/>
      <c r="Z364" s="8"/>
    </row>
    <row r="365" spans="24:26" x14ac:dyDescent="0.35">
      <c r="X365" s="8"/>
      <c r="Y365" s="8"/>
      <c r="Z365" s="8"/>
    </row>
    <row r="366" spans="24:26" x14ac:dyDescent="0.35">
      <c r="X366" s="8"/>
      <c r="Y366" s="8"/>
      <c r="Z366" s="8"/>
    </row>
    <row r="367" spans="24:26" x14ac:dyDescent="0.35">
      <c r="X367" s="8"/>
      <c r="Y367" s="8"/>
      <c r="Z367" s="8"/>
    </row>
    <row r="368" spans="24:26" x14ac:dyDescent="0.35">
      <c r="X368" s="8"/>
      <c r="Y368" s="8"/>
      <c r="Z368" s="8"/>
    </row>
    <row r="369" spans="24:26" x14ac:dyDescent="0.35">
      <c r="X369" s="8"/>
      <c r="Y369" s="8"/>
      <c r="Z369" s="8"/>
    </row>
    <row r="370" spans="24:26" x14ac:dyDescent="0.35">
      <c r="X370" s="8"/>
      <c r="Y370" s="8"/>
      <c r="Z370" s="8"/>
    </row>
    <row r="371" spans="24:26" x14ac:dyDescent="0.35">
      <c r="X371" s="8"/>
      <c r="Y371" s="8"/>
      <c r="Z371" s="8"/>
    </row>
    <row r="372" spans="24:26" x14ac:dyDescent="0.35">
      <c r="X372" s="8"/>
      <c r="Y372" s="8"/>
      <c r="Z372" s="8"/>
    </row>
    <row r="373" spans="24:26" x14ac:dyDescent="0.35">
      <c r="X373" s="8"/>
      <c r="Y373" s="8"/>
      <c r="Z373" s="8"/>
    </row>
    <row r="374" spans="24:26" x14ac:dyDescent="0.35">
      <c r="X374" s="8"/>
      <c r="Y374" s="8"/>
      <c r="Z374" s="8"/>
    </row>
    <row r="375" spans="24:26" x14ac:dyDescent="0.35">
      <c r="X375" s="8"/>
      <c r="Y375" s="8"/>
      <c r="Z375" s="8"/>
    </row>
    <row r="376" spans="24:26" x14ac:dyDescent="0.35">
      <c r="X376" s="8"/>
      <c r="Y376" s="8"/>
      <c r="Z376" s="8"/>
    </row>
    <row r="377" spans="24:26" x14ac:dyDescent="0.35">
      <c r="X377" s="8"/>
      <c r="Y377" s="8"/>
      <c r="Z377" s="8"/>
    </row>
    <row r="378" spans="24:26" x14ac:dyDescent="0.35">
      <c r="X378" s="8"/>
      <c r="Y378" s="8"/>
      <c r="Z378" s="8"/>
    </row>
    <row r="379" spans="24:26" x14ac:dyDescent="0.35">
      <c r="X379" s="8"/>
      <c r="Y379" s="8"/>
      <c r="Z379" s="8"/>
    </row>
    <row r="380" spans="24:26" x14ac:dyDescent="0.35">
      <c r="X380" s="8"/>
      <c r="Y380" s="8"/>
      <c r="Z380" s="8"/>
    </row>
    <row r="381" spans="24:26" x14ac:dyDescent="0.35">
      <c r="X381" s="8"/>
      <c r="Y381" s="8"/>
      <c r="Z381" s="8"/>
    </row>
    <row r="382" spans="24:26" x14ac:dyDescent="0.35">
      <c r="X382" s="8"/>
      <c r="Y382" s="8"/>
      <c r="Z382" s="8"/>
    </row>
    <row r="383" spans="24:26" x14ac:dyDescent="0.35">
      <c r="X383" s="8"/>
      <c r="Y383" s="8"/>
      <c r="Z383" s="8"/>
    </row>
    <row r="384" spans="24:26" x14ac:dyDescent="0.35">
      <c r="X384" s="8"/>
      <c r="Y384" s="8"/>
      <c r="Z384" s="8"/>
    </row>
    <row r="385" spans="24:26" x14ac:dyDescent="0.35">
      <c r="X385" s="8"/>
      <c r="Y385" s="8"/>
      <c r="Z385" s="8"/>
    </row>
    <row r="386" spans="24:26" x14ac:dyDescent="0.35">
      <c r="X386" s="8"/>
      <c r="Y386" s="8"/>
      <c r="Z386" s="8"/>
    </row>
    <row r="387" spans="24:26" x14ac:dyDescent="0.35">
      <c r="X387" s="8"/>
      <c r="Y387" s="8"/>
      <c r="Z387" s="8"/>
    </row>
    <row r="388" spans="24:26" x14ac:dyDescent="0.35">
      <c r="X388" s="8"/>
      <c r="Y388" s="8"/>
      <c r="Z388" s="8"/>
    </row>
    <row r="389" spans="24:26" x14ac:dyDescent="0.35">
      <c r="X389" s="8"/>
      <c r="Y389" s="8"/>
      <c r="Z389" s="8"/>
    </row>
    <row r="390" spans="24:26" x14ac:dyDescent="0.35">
      <c r="X390" s="8"/>
      <c r="Y390" s="8"/>
      <c r="Z390" s="8"/>
    </row>
    <row r="391" spans="24:26" x14ac:dyDescent="0.35">
      <c r="X391" s="8"/>
      <c r="Y391" s="8"/>
      <c r="Z391" s="8"/>
    </row>
    <row r="392" spans="24:26" x14ac:dyDescent="0.35">
      <c r="X392" s="8"/>
      <c r="Y392" s="8"/>
      <c r="Z392" s="8"/>
    </row>
    <row r="393" spans="24:26" x14ac:dyDescent="0.35">
      <c r="X393" s="8"/>
      <c r="Y393" s="8"/>
      <c r="Z393" s="8"/>
    </row>
    <row r="394" spans="24:26" x14ac:dyDescent="0.35">
      <c r="X394" s="8"/>
      <c r="Y394" s="8"/>
      <c r="Z394" s="8"/>
    </row>
    <row r="395" spans="24:26" x14ac:dyDescent="0.35">
      <c r="X395" s="8"/>
      <c r="Y395" s="8"/>
      <c r="Z395" s="8"/>
    </row>
    <row r="396" spans="24:26" x14ac:dyDescent="0.35">
      <c r="X396" s="8"/>
      <c r="Y396" s="8"/>
      <c r="Z396" s="8"/>
    </row>
    <row r="397" spans="24:26" x14ac:dyDescent="0.35">
      <c r="X397" s="8"/>
      <c r="Y397" s="8"/>
      <c r="Z397" s="8"/>
    </row>
    <row r="398" spans="24:26" x14ac:dyDescent="0.35">
      <c r="X398" s="8"/>
      <c r="Y398" s="8"/>
      <c r="Z398" s="8"/>
    </row>
    <row r="399" spans="24:26" x14ac:dyDescent="0.35">
      <c r="X399" s="8"/>
      <c r="Y399" s="8"/>
      <c r="Z399" s="8"/>
    </row>
    <row r="400" spans="24:26" x14ac:dyDescent="0.35">
      <c r="X400" s="8"/>
      <c r="Y400" s="8"/>
      <c r="Z400" s="8"/>
    </row>
    <row r="401" spans="24:26" x14ac:dyDescent="0.35">
      <c r="X401" s="8"/>
      <c r="Y401" s="8"/>
      <c r="Z401" s="8"/>
    </row>
    <row r="402" spans="24:26" x14ac:dyDescent="0.35">
      <c r="X402" s="8"/>
      <c r="Y402" s="8"/>
      <c r="Z402" s="8"/>
    </row>
    <row r="403" spans="24:26" x14ac:dyDescent="0.35">
      <c r="X403" s="8"/>
      <c r="Y403" s="8"/>
      <c r="Z403" s="8"/>
    </row>
    <row r="404" spans="24:26" x14ac:dyDescent="0.35">
      <c r="X404" s="8"/>
      <c r="Y404" s="8"/>
      <c r="Z404" s="8"/>
    </row>
    <row r="405" spans="24:26" x14ac:dyDescent="0.35">
      <c r="X405" s="8"/>
      <c r="Y405" s="8"/>
      <c r="Z405" s="8"/>
    </row>
    <row r="406" spans="24:26" x14ac:dyDescent="0.35">
      <c r="X406" s="8"/>
      <c r="Y406" s="8"/>
      <c r="Z406" s="8"/>
    </row>
    <row r="407" spans="24:26" x14ac:dyDescent="0.35">
      <c r="X407" s="8"/>
      <c r="Y407" s="8"/>
      <c r="Z407" s="8"/>
    </row>
    <row r="408" spans="24:26" x14ac:dyDescent="0.35">
      <c r="X408" s="8"/>
      <c r="Y408" s="8"/>
      <c r="Z408" s="8"/>
    </row>
    <row r="409" spans="24:26" x14ac:dyDescent="0.35">
      <c r="X409" s="8"/>
      <c r="Y409" s="8"/>
      <c r="Z409" s="8"/>
    </row>
    <row r="410" spans="24:26" x14ac:dyDescent="0.35">
      <c r="X410" s="8"/>
      <c r="Y410" s="8"/>
      <c r="Z410" s="8"/>
    </row>
    <row r="411" spans="24:26" x14ac:dyDescent="0.35">
      <c r="X411" s="8"/>
      <c r="Y411" s="8"/>
      <c r="Z411" s="8"/>
    </row>
    <row r="412" spans="24:26" x14ac:dyDescent="0.35">
      <c r="X412" s="8"/>
      <c r="Y412" s="8"/>
      <c r="Z412" s="8"/>
    </row>
    <row r="413" spans="24:26" x14ac:dyDescent="0.35">
      <c r="X413" s="8"/>
      <c r="Y413" s="8"/>
      <c r="Z413" s="8"/>
    </row>
    <row r="414" spans="24:26" x14ac:dyDescent="0.35">
      <c r="X414" s="8"/>
      <c r="Y414" s="8"/>
      <c r="Z414" s="8"/>
    </row>
    <row r="415" spans="24:26" x14ac:dyDescent="0.35">
      <c r="X415" s="8"/>
      <c r="Y415" s="8"/>
      <c r="Z415" s="8"/>
    </row>
    <row r="416" spans="24:26" x14ac:dyDescent="0.35">
      <c r="X416" s="8"/>
      <c r="Y416" s="8"/>
      <c r="Z416" s="8"/>
    </row>
    <row r="417" spans="24:26" x14ac:dyDescent="0.35">
      <c r="X417" s="8"/>
      <c r="Y417" s="8"/>
      <c r="Z417" s="8"/>
    </row>
    <row r="418" spans="24:26" x14ac:dyDescent="0.35">
      <c r="X418" s="8"/>
      <c r="Y418" s="8"/>
      <c r="Z418" s="8"/>
    </row>
    <row r="419" spans="24:26" x14ac:dyDescent="0.35">
      <c r="X419" s="8"/>
      <c r="Y419" s="8"/>
      <c r="Z419" s="8"/>
    </row>
    <row r="420" spans="24:26" x14ac:dyDescent="0.35">
      <c r="X420" s="8"/>
      <c r="Y420" s="8"/>
      <c r="Z420" s="8"/>
    </row>
    <row r="421" spans="24:26" x14ac:dyDescent="0.35">
      <c r="X421" s="8"/>
      <c r="Y421" s="8"/>
      <c r="Z421" s="8"/>
    </row>
    <row r="422" spans="24:26" x14ac:dyDescent="0.35">
      <c r="X422" s="8"/>
      <c r="Y422" s="8"/>
      <c r="Z422" s="8"/>
    </row>
    <row r="423" spans="24:26" x14ac:dyDescent="0.35">
      <c r="X423" s="8"/>
      <c r="Y423" s="8"/>
      <c r="Z423" s="8"/>
    </row>
    <row r="424" spans="24:26" x14ac:dyDescent="0.35">
      <c r="X424" s="8"/>
      <c r="Y424" s="8"/>
      <c r="Z424" s="8"/>
    </row>
    <row r="425" spans="24:26" x14ac:dyDescent="0.35">
      <c r="X425" s="8"/>
      <c r="Y425" s="8"/>
      <c r="Z425" s="8"/>
    </row>
    <row r="426" spans="24:26" x14ac:dyDescent="0.35">
      <c r="X426" s="8"/>
      <c r="Y426" s="8"/>
      <c r="Z426" s="8"/>
    </row>
    <row r="427" spans="24:26" x14ac:dyDescent="0.35">
      <c r="X427" s="8"/>
      <c r="Y427" s="8"/>
      <c r="Z427" s="8"/>
    </row>
    <row r="428" spans="24:26" x14ac:dyDescent="0.35">
      <c r="X428" s="8"/>
      <c r="Y428" s="8"/>
      <c r="Z428" s="8"/>
    </row>
    <row r="429" spans="24:26" x14ac:dyDescent="0.35">
      <c r="X429" s="8"/>
      <c r="Y429" s="8"/>
      <c r="Z429" s="8"/>
    </row>
    <row r="430" spans="24:26" x14ac:dyDescent="0.35">
      <c r="X430" s="8"/>
      <c r="Y430" s="8"/>
      <c r="Z430" s="8"/>
    </row>
    <row r="431" spans="24:26" x14ac:dyDescent="0.35">
      <c r="X431" s="8"/>
      <c r="Y431" s="8"/>
      <c r="Z431" s="8"/>
    </row>
    <row r="432" spans="24:26" x14ac:dyDescent="0.35">
      <c r="X432" s="8"/>
      <c r="Y432" s="8"/>
      <c r="Z432" s="8"/>
    </row>
    <row r="433" spans="24:26" x14ac:dyDescent="0.35">
      <c r="X433" s="8"/>
      <c r="Y433" s="8"/>
      <c r="Z433" s="8"/>
    </row>
    <row r="434" spans="24:26" x14ac:dyDescent="0.35">
      <c r="X434" s="8"/>
      <c r="Y434" s="8"/>
      <c r="Z434" s="8"/>
    </row>
    <row r="435" spans="24:26" x14ac:dyDescent="0.35">
      <c r="X435" s="8"/>
      <c r="Y435" s="8"/>
      <c r="Z435" s="8"/>
    </row>
    <row r="436" spans="24:26" x14ac:dyDescent="0.35">
      <c r="X436" s="8"/>
      <c r="Y436" s="8"/>
      <c r="Z436" s="8"/>
    </row>
    <row r="437" spans="24:26" x14ac:dyDescent="0.35">
      <c r="X437" s="8"/>
      <c r="Y437" s="8"/>
      <c r="Z437" s="8"/>
    </row>
    <row r="438" spans="24:26" x14ac:dyDescent="0.35">
      <c r="X438" s="8"/>
      <c r="Y438" s="8"/>
      <c r="Z438" s="8"/>
    </row>
    <row r="439" spans="24:26" x14ac:dyDescent="0.35">
      <c r="X439" s="8"/>
      <c r="Y439" s="8"/>
      <c r="Z439" s="8"/>
    </row>
    <row r="440" spans="24:26" x14ac:dyDescent="0.35">
      <c r="X440" s="8"/>
      <c r="Y440" s="8"/>
      <c r="Z440" s="8"/>
    </row>
    <row r="441" spans="24:26" x14ac:dyDescent="0.35">
      <c r="X441" s="8"/>
      <c r="Y441" s="8"/>
      <c r="Z441" s="8"/>
    </row>
    <row r="442" spans="24:26" x14ac:dyDescent="0.35">
      <c r="X442" s="8"/>
      <c r="Y442" s="8"/>
      <c r="Z442" s="8"/>
    </row>
    <row r="443" spans="24:26" x14ac:dyDescent="0.35">
      <c r="X443" s="8"/>
      <c r="Y443" s="8"/>
      <c r="Z443" s="8"/>
    </row>
    <row r="444" spans="24:26" x14ac:dyDescent="0.35">
      <c r="X444" s="8"/>
      <c r="Y444" s="8"/>
      <c r="Z444" s="8"/>
    </row>
    <row r="445" spans="24:26" x14ac:dyDescent="0.35">
      <c r="X445" s="8"/>
      <c r="Y445" s="8"/>
      <c r="Z445" s="8"/>
    </row>
    <row r="446" spans="24:26" x14ac:dyDescent="0.35">
      <c r="X446" s="8"/>
      <c r="Y446" s="8"/>
      <c r="Z446" s="8"/>
    </row>
    <row r="447" spans="24:26" x14ac:dyDescent="0.35">
      <c r="X447" s="8"/>
      <c r="Y447" s="8"/>
      <c r="Z447" s="8"/>
    </row>
    <row r="448" spans="24:26" x14ac:dyDescent="0.35">
      <c r="X448" s="8"/>
      <c r="Y448" s="8"/>
      <c r="Z448" s="8"/>
    </row>
    <row r="449" spans="24:26" x14ac:dyDescent="0.35">
      <c r="X449" s="8"/>
      <c r="Y449" s="8"/>
      <c r="Z449" s="8"/>
    </row>
    <row r="450" spans="24:26" x14ac:dyDescent="0.35">
      <c r="X450" s="8"/>
      <c r="Y450" s="8"/>
      <c r="Z450" s="8"/>
    </row>
    <row r="451" spans="24:26" x14ac:dyDescent="0.35">
      <c r="X451" s="8"/>
      <c r="Y451" s="8"/>
      <c r="Z451" s="8"/>
    </row>
    <row r="452" spans="24:26" x14ac:dyDescent="0.35">
      <c r="X452" s="8"/>
      <c r="Y452" s="8"/>
      <c r="Z452" s="8"/>
    </row>
    <row r="453" spans="24:26" x14ac:dyDescent="0.35">
      <c r="X453" s="8"/>
      <c r="Y453" s="8"/>
      <c r="Z453" s="8"/>
    </row>
    <row r="454" spans="24:26" x14ac:dyDescent="0.35">
      <c r="X454" s="8"/>
      <c r="Y454" s="8"/>
      <c r="Z454" s="8"/>
    </row>
    <row r="455" spans="24:26" x14ac:dyDescent="0.35">
      <c r="X455" s="8"/>
      <c r="Y455" s="8"/>
      <c r="Z455" s="8"/>
    </row>
    <row r="456" spans="24:26" x14ac:dyDescent="0.35">
      <c r="X456" s="8"/>
      <c r="Y456" s="8"/>
      <c r="Z456" s="8"/>
    </row>
    <row r="457" spans="24:26" x14ac:dyDescent="0.35">
      <c r="X457" s="8"/>
      <c r="Y457" s="8"/>
      <c r="Z457" s="8"/>
    </row>
    <row r="458" spans="24:26" x14ac:dyDescent="0.35">
      <c r="X458" s="8"/>
      <c r="Y458" s="8"/>
      <c r="Z458" s="8"/>
    </row>
    <row r="459" spans="24:26" x14ac:dyDescent="0.35">
      <c r="X459" s="8"/>
      <c r="Y459" s="8"/>
      <c r="Z459" s="8"/>
    </row>
    <row r="460" spans="24:26" x14ac:dyDescent="0.35">
      <c r="X460" s="8"/>
      <c r="Y460" s="8"/>
      <c r="Z460" s="8"/>
    </row>
    <row r="461" spans="24:26" x14ac:dyDescent="0.35">
      <c r="X461" s="8"/>
      <c r="Y461" s="8"/>
      <c r="Z461" s="8"/>
    </row>
    <row r="462" spans="24:26" x14ac:dyDescent="0.35">
      <c r="X462" s="8"/>
      <c r="Y462" s="8"/>
      <c r="Z462" s="8"/>
    </row>
    <row r="463" spans="24:26" x14ac:dyDescent="0.35">
      <c r="X463" s="8"/>
      <c r="Y463" s="8"/>
      <c r="Z463" s="8"/>
    </row>
    <row r="464" spans="24:26" x14ac:dyDescent="0.35">
      <c r="X464" s="8"/>
      <c r="Y464" s="8"/>
      <c r="Z464" s="8"/>
    </row>
    <row r="465" spans="24:26" x14ac:dyDescent="0.35">
      <c r="X465" s="8"/>
      <c r="Y465" s="8"/>
      <c r="Z465" s="8"/>
    </row>
    <row r="466" spans="24:26" x14ac:dyDescent="0.35">
      <c r="X466" s="8"/>
      <c r="Y466" s="8"/>
      <c r="Z466" s="8"/>
    </row>
    <row r="467" spans="24:26" x14ac:dyDescent="0.35">
      <c r="X467" s="8"/>
      <c r="Y467" s="8"/>
      <c r="Z467" s="8"/>
    </row>
    <row r="468" spans="24:26" x14ac:dyDescent="0.35">
      <c r="X468" s="8"/>
      <c r="Y468" s="8"/>
      <c r="Z468" s="8"/>
    </row>
    <row r="469" spans="24:26" x14ac:dyDescent="0.35">
      <c r="X469" s="8"/>
      <c r="Y469" s="8"/>
      <c r="Z469" s="8"/>
    </row>
    <row r="470" spans="24:26" x14ac:dyDescent="0.35">
      <c r="X470" s="8"/>
      <c r="Y470" s="8"/>
      <c r="Z470" s="8"/>
    </row>
    <row r="471" spans="24:26" x14ac:dyDescent="0.35">
      <c r="X471" s="8"/>
      <c r="Y471" s="8"/>
      <c r="Z471" s="8"/>
    </row>
    <row r="472" spans="24:26" x14ac:dyDescent="0.35">
      <c r="X472" s="8"/>
      <c r="Y472" s="8"/>
      <c r="Z472" s="8"/>
    </row>
    <row r="473" spans="24:26" x14ac:dyDescent="0.35">
      <c r="X473" s="8"/>
      <c r="Y473" s="8"/>
      <c r="Z473" s="8"/>
    </row>
    <row r="474" spans="24:26" x14ac:dyDescent="0.35">
      <c r="X474" s="8"/>
      <c r="Y474" s="8"/>
      <c r="Z474" s="8"/>
    </row>
    <row r="475" spans="24:26" x14ac:dyDescent="0.35">
      <c r="X475" s="8"/>
      <c r="Y475" s="8"/>
      <c r="Z475" s="8"/>
    </row>
    <row r="476" spans="24:26" x14ac:dyDescent="0.35">
      <c r="X476" s="8"/>
      <c r="Y476" s="8"/>
      <c r="Z476" s="8"/>
    </row>
    <row r="477" spans="24:26" x14ac:dyDescent="0.35">
      <c r="X477" s="8"/>
      <c r="Y477" s="8"/>
      <c r="Z477" s="8"/>
    </row>
    <row r="478" spans="24:26" x14ac:dyDescent="0.35">
      <c r="X478" s="8"/>
      <c r="Y478" s="8"/>
      <c r="Z478" s="8"/>
    </row>
    <row r="479" spans="24:26" x14ac:dyDescent="0.35">
      <c r="X479" s="8"/>
      <c r="Y479" s="8"/>
      <c r="Z479" s="8"/>
    </row>
    <row r="480" spans="24:26" x14ac:dyDescent="0.35">
      <c r="X480" s="8"/>
      <c r="Y480" s="8"/>
      <c r="Z480" s="8"/>
    </row>
    <row r="481" spans="24:26" x14ac:dyDescent="0.35">
      <c r="X481" s="8"/>
      <c r="Y481" s="8"/>
      <c r="Z481" s="8"/>
    </row>
    <row r="482" spans="24:26" x14ac:dyDescent="0.35">
      <c r="X482" s="8"/>
      <c r="Y482" s="8"/>
      <c r="Z482" s="8"/>
    </row>
    <row r="483" spans="24:26" x14ac:dyDescent="0.35">
      <c r="X483" s="8"/>
      <c r="Y483" s="8"/>
      <c r="Z483" s="8"/>
    </row>
    <row r="484" spans="24:26" x14ac:dyDescent="0.35">
      <c r="X484" s="8"/>
      <c r="Y484" s="8"/>
      <c r="Z484" s="8"/>
    </row>
    <row r="485" spans="24:26" x14ac:dyDescent="0.35">
      <c r="X485" s="8"/>
      <c r="Y485" s="8"/>
      <c r="Z485" s="8"/>
    </row>
    <row r="486" spans="24:26" x14ac:dyDescent="0.35">
      <c r="X486" s="8"/>
      <c r="Y486" s="8"/>
      <c r="Z486" s="8"/>
    </row>
    <row r="487" spans="24:26" x14ac:dyDescent="0.35">
      <c r="X487" s="8"/>
      <c r="Y487" s="8"/>
      <c r="Z487" s="8"/>
    </row>
    <row r="488" spans="24:26" x14ac:dyDescent="0.35">
      <c r="X488" s="8"/>
      <c r="Y488" s="8"/>
      <c r="Z488" s="8"/>
    </row>
    <row r="489" spans="24:26" x14ac:dyDescent="0.35">
      <c r="X489" s="8"/>
      <c r="Y489" s="8"/>
      <c r="Z489" s="8"/>
    </row>
    <row r="490" spans="24:26" x14ac:dyDescent="0.35">
      <c r="X490" s="8"/>
      <c r="Y490" s="8"/>
      <c r="Z490" s="8"/>
    </row>
    <row r="491" spans="24:26" x14ac:dyDescent="0.35">
      <c r="X491" s="8"/>
      <c r="Y491" s="8"/>
      <c r="Z491" s="8"/>
    </row>
    <row r="492" spans="24:26" x14ac:dyDescent="0.35">
      <c r="X492" s="8"/>
      <c r="Y492" s="8"/>
      <c r="Z492" s="8"/>
    </row>
    <row r="493" spans="24:26" x14ac:dyDescent="0.35">
      <c r="X493" s="8"/>
      <c r="Y493" s="8"/>
      <c r="Z493" s="8"/>
    </row>
    <row r="494" spans="24:26" x14ac:dyDescent="0.35">
      <c r="X494" s="8"/>
      <c r="Y494" s="8"/>
      <c r="Z494" s="8"/>
    </row>
    <row r="495" spans="24:26" x14ac:dyDescent="0.35">
      <c r="X495" s="8"/>
      <c r="Y495" s="8"/>
      <c r="Z495" s="8"/>
    </row>
    <row r="496" spans="24:26" x14ac:dyDescent="0.35">
      <c r="X496" s="8"/>
      <c r="Y496" s="8"/>
      <c r="Z496" s="8"/>
    </row>
    <row r="497" spans="24:26" x14ac:dyDescent="0.35">
      <c r="X497" s="8"/>
      <c r="Y497" s="8"/>
      <c r="Z497" s="8"/>
    </row>
    <row r="498" spans="24:26" x14ac:dyDescent="0.35">
      <c r="X498" s="8"/>
      <c r="Y498" s="8"/>
      <c r="Z498" s="8"/>
    </row>
    <row r="499" spans="24:26" x14ac:dyDescent="0.35">
      <c r="X499" s="8"/>
      <c r="Y499" s="8"/>
      <c r="Z499" s="8"/>
    </row>
    <row r="500" spans="24:26" x14ac:dyDescent="0.35">
      <c r="X500" s="8"/>
      <c r="Y500" s="8"/>
      <c r="Z500" s="8"/>
    </row>
    <row r="501" spans="24:26" x14ac:dyDescent="0.35">
      <c r="X501" s="8"/>
      <c r="Y501" s="8"/>
      <c r="Z501" s="8"/>
    </row>
    <row r="502" spans="24:26" x14ac:dyDescent="0.35">
      <c r="X502" s="8"/>
      <c r="Y502" s="8"/>
      <c r="Z502" s="8"/>
    </row>
    <row r="503" spans="24:26" x14ac:dyDescent="0.35">
      <c r="X503" s="8"/>
      <c r="Y503" s="8"/>
      <c r="Z503" s="8"/>
    </row>
    <row r="504" spans="24:26" x14ac:dyDescent="0.35">
      <c r="X504" s="8"/>
      <c r="Y504" s="8"/>
      <c r="Z504" s="8"/>
    </row>
    <row r="505" spans="24:26" x14ac:dyDescent="0.35">
      <c r="X505" s="8"/>
      <c r="Y505" s="8"/>
      <c r="Z505" s="8"/>
    </row>
    <row r="506" spans="24:26" x14ac:dyDescent="0.35">
      <c r="X506" s="8"/>
      <c r="Y506" s="8"/>
      <c r="Z506" s="8"/>
    </row>
    <row r="507" spans="24:26" x14ac:dyDescent="0.35">
      <c r="X507" s="8"/>
      <c r="Y507" s="8"/>
      <c r="Z507" s="8"/>
    </row>
    <row r="508" spans="24:26" x14ac:dyDescent="0.35">
      <c r="X508" s="8"/>
      <c r="Y508" s="8"/>
      <c r="Z508" s="8"/>
    </row>
    <row r="509" spans="24:26" x14ac:dyDescent="0.35">
      <c r="X509" s="8"/>
      <c r="Y509" s="8"/>
      <c r="Z509" s="8"/>
    </row>
    <row r="510" spans="24:26" x14ac:dyDescent="0.35">
      <c r="X510" s="8"/>
      <c r="Y510" s="8"/>
      <c r="Z510" s="8"/>
    </row>
    <row r="511" spans="24:26" x14ac:dyDescent="0.35">
      <c r="X511" s="8"/>
      <c r="Y511" s="8"/>
      <c r="Z511" s="8"/>
    </row>
    <row r="512" spans="24:26" x14ac:dyDescent="0.35">
      <c r="X512" s="8"/>
      <c r="Y512" s="8"/>
      <c r="Z512" s="8"/>
    </row>
    <row r="513" spans="24:26" x14ac:dyDescent="0.35">
      <c r="X513" s="8"/>
      <c r="Y513" s="8"/>
      <c r="Z513" s="8"/>
    </row>
    <row r="514" spans="24:26" x14ac:dyDescent="0.35">
      <c r="X514" s="8"/>
      <c r="Y514" s="8"/>
      <c r="Z514" s="8"/>
    </row>
    <row r="515" spans="24:26" x14ac:dyDescent="0.35">
      <c r="X515" s="8"/>
      <c r="Y515" s="8"/>
      <c r="Z515" s="8"/>
    </row>
    <row r="516" spans="24:26" x14ac:dyDescent="0.35">
      <c r="X516" s="8"/>
      <c r="Y516" s="8"/>
      <c r="Z516" s="8"/>
    </row>
    <row r="517" spans="24:26" x14ac:dyDescent="0.35">
      <c r="X517" s="8"/>
      <c r="Y517" s="8"/>
      <c r="Z517" s="8"/>
    </row>
    <row r="518" spans="24:26" x14ac:dyDescent="0.35">
      <c r="X518" s="8"/>
      <c r="Y518" s="8"/>
      <c r="Z518" s="8"/>
    </row>
    <row r="519" spans="24:26" x14ac:dyDescent="0.35">
      <c r="X519" s="8"/>
      <c r="Y519" s="8"/>
      <c r="Z519" s="8"/>
    </row>
    <row r="520" spans="24:26" x14ac:dyDescent="0.35">
      <c r="X520" s="8"/>
      <c r="Y520" s="8"/>
      <c r="Z520" s="8"/>
    </row>
    <row r="521" spans="24:26" x14ac:dyDescent="0.35">
      <c r="X521" s="8"/>
      <c r="Y521" s="8"/>
      <c r="Z521" s="8"/>
    </row>
    <row r="522" spans="24:26" x14ac:dyDescent="0.35">
      <c r="X522" s="8"/>
      <c r="Y522" s="8"/>
      <c r="Z522" s="8"/>
    </row>
    <row r="523" spans="24:26" x14ac:dyDescent="0.35">
      <c r="X523" s="8"/>
      <c r="Y523" s="8"/>
      <c r="Z523" s="8"/>
    </row>
    <row r="524" spans="24:26" x14ac:dyDescent="0.35">
      <c r="X524" s="8"/>
      <c r="Y524" s="8"/>
      <c r="Z524" s="8"/>
    </row>
    <row r="525" spans="24:26" x14ac:dyDescent="0.35">
      <c r="X525" s="8"/>
      <c r="Y525" s="8"/>
      <c r="Z525" s="8"/>
    </row>
    <row r="526" spans="24:26" x14ac:dyDescent="0.35">
      <c r="X526" s="8"/>
      <c r="Y526" s="8"/>
      <c r="Z526" s="8"/>
    </row>
    <row r="527" spans="24:26" x14ac:dyDescent="0.35">
      <c r="X527" s="8"/>
      <c r="Y527" s="8"/>
      <c r="Z527" s="8"/>
    </row>
    <row r="528" spans="24:26" x14ac:dyDescent="0.35">
      <c r="X528" s="8"/>
      <c r="Y528" s="8"/>
      <c r="Z528" s="8"/>
    </row>
    <row r="529" spans="24:26" x14ac:dyDescent="0.35">
      <c r="X529" s="8"/>
      <c r="Y529" s="8"/>
      <c r="Z529" s="8"/>
    </row>
    <row r="530" spans="24:26" x14ac:dyDescent="0.35">
      <c r="X530" s="8"/>
      <c r="Y530" s="8"/>
      <c r="Z530" s="8"/>
    </row>
    <row r="531" spans="24:26" x14ac:dyDescent="0.35">
      <c r="X531" s="8"/>
      <c r="Y531" s="8"/>
      <c r="Z531" s="8"/>
    </row>
    <row r="532" spans="24:26" x14ac:dyDescent="0.35">
      <c r="X532" s="8"/>
      <c r="Y532" s="8"/>
      <c r="Z532" s="8"/>
    </row>
    <row r="533" spans="24:26" x14ac:dyDescent="0.35">
      <c r="X533" s="8"/>
      <c r="Y533" s="8"/>
      <c r="Z533" s="8"/>
    </row>
    <row r="534" spans="24:26" x14ac:dyDescent="0.35">
      <c r="X534" s="8"/>
      <c r="Y534" s="8"/>
      <c r="Z534" s="8"/>
    </row>
    <row r="535" spans="24:26" x14ac:dyDescent="0.35">
      <c r="X535" s="8"/>
      <c r="Y535" s="8"/>
      <c r="Z535" s="8"/>
    </row>
    <row r="536" spans="24:26" x14ac:dyDescent="0.35">
      <c r="X536" s="8"/>
      <c r="Y536" s="8"/>
      <c r="Z536" s="8"/>
    </row>
    <row r="537" spans="24:26" x14ac:dyDescent="0.35">
      <c r="X537" s="8"/>
      <c r="Y537" s="8"/>
      <c r="Z537" s="8"/>
    </row>
    <row r="538" spans="24:26" x14ac:dyDescent="0.35">
      <c r="X538" s="8"/>
      <c r="Y538" s="8"/>
      <c r="Z538" s="8"/>
    </row>
    <row r="539" spans="24:26" x14ac:dyDescent="0.35">
      <c r="X539" s="8"/>
      <c r="Y539" s="8"/>
      <c r="Z539" s="8"/>
    </row>
    <row r="540" spans="24:26" x14ac:dyDescent="0.35">
      <c r="X540" s="8"/>
      <c r="Y540" s="8"/>
      <c r="Z540" s="8"/>
    </row>
    <row r="541" spans="24:26" x14ac:dyDescent="0.35">
      <c r="X541" s="8"/>
      <c r="Y541" s="8"/>
      <c r="Z541" s="8"/>
    </row>
    <row r="542" spans="24:26" x14ac:dyDescent="0.35">
      <c r="X542" s="8"/>
      <c r="Y542" s="8"/>
      <c r="Z542" s="8"/>
    </row>
    <row r="543" spans="24:26" x14ac:dyDescent="0.35">
      <c r="X543" s="8"/>
      <c r="Y543" s="8"/>
      <c r="Z543" s="8"/>
    </row>
    <row r="544" spans="24:26" x14ac:dyDescent="0.35">
      <c r="X544" s="8"/>
      <c r="Y544" s="8"/>
      <c r="Z544" s="8"/>
    </row>
    <row r="545" spans="24:26" x14ac:dyDescent="0.35">
      <c r="X545" s="8"/>
      <c r="Y545" s="8"/>
      <c r="Z545" s="8"/>
    </row>
    <row r="546" spans="24:26" x14ac:dyDescent="0.35">
      <c r="X546" s="8"/>
      <c r="Y546" s="8"/>
      <c r="Z546" s="8"/>
    </row>
    <row r="547" spans="24:26" x14ac:dyDescent="0.35">
      <c r="X547" s="8"/>
      <c r="Y547" s="8"/>
      <c r="Z547" s="8"/>
    </row>
    <row r="548" spans="24:26" x14ac:dyDescent="0.35">
      <c r="X548" s="8"/>
      <c r="Y548" s="8"/>
      <c r="Z548" s="8"/>
    </row>
    <row r="549" spans="24:26" x14ac:dyDescent="0.35">
      <c r="X549" s="8"/>
      <c r="Y549" s="8"/>
      <c r="Z549" s="8"/>
    </row>
    <row r="550" spans="24:26" x14ac:dyDescent="0.35">
      <c r="X550" s="8"/>
      <c r="Y550" s="8"/>
      <c r="Z550" s="8"/>
    </row>
    <row r="551" spans="24:26" x14ac:dyDescent="0.35">
      <c r="X551" s="8"/>
      <c r="Y551" s="8"/>
      <c r="Z551" s="8"/>
    </row>
    <row r="552" spans="24:26" x14ac:dyDescent="0.35">
      <c r="X552" s="8"/>
      <c r="Y552" s="8"/>
      <c r="Z552" s="8"/>
    </row>
    <row r="553" spans="24:26" x14ac:dyDescent="0.35">
      <c r="X553" s="8"/>
      <c r="Y553" s="8"/>
      <c r="Z553" s="8"/>
    </row>
    <row r="554" spans="24:26" x14ac:dyDescent="0.35">
      <c r="X554" s="8"/>
      <c r="Y554" s="8"/>
      <c r="Z554" s="8"/>
    </row>
    <row r="555" spans="24:26" x14ac:dyDescent="0.35">
      <c r="X555" s="8"/>
      <c r="Y555" s="8"/>
      <c r="Z555" s="8"/>
    </row>
    <row r="556" spans="24:26" x14ac:dyDescent="0.35">
      <c r="X556" s="8"/>
      <c r="Y556" s="8"/>
      <c r="Z556" s="8"/>
    </row>
    <row r="557" spans="24:26" x14ac:dyDescent="0.35">
      <c r="X557" s="8"/>
      <c r="Y557" s="8"/>
      <c r="Z557" s="8"/>
    </row>
    <row r="558" spans="24:26" x14ac:dyDescent="0.35">
      <c r="X558" s="8"/>
      <c r="Y558" s="8"/>
      <c r="Z558" s="8"/>
    </row>
    <row r="559" spans="24:26" x14ac:dyDescent="0.35">
      <c r="X559" s="8"/>
      <c r="Y559" s="8"/>
      <c r="Z559" s="8"/>
    </row>
    <row r="560" spans="24:26" x14ac:dyDescent="0.35">
      <c r="X560" s="8"/>
      <c r="Y560" s="8"/>
      <c r="Z560" s="8"/>
    </row>
    <row r="561" spans="24:26" x14ac:dyDescent="0.35">
      <c r="X561" s="8"/>
      <c r="Y561" s="8"/>
      <c r="Z561" s="8"/>
    </row>
    <row r="562" spans="24:26" x14ac:dyDescent="0.35">
      <c r="X562" s="8"/>
      <c r="Y562" s="8"/>
      <c r="Z562" s="8"/>
    </row>
    <row r="563" spans="24:26" x14ac:dyDescent="0.35">
      <c r="X563" s="8"/>
      <c r="Y563" s="8"/>
      <c r="Z563" s="8"/>
    </row>
    <row r="564" spans="24:26" x14ac:dyDescent="0.35">
      <c r="X564" s="8"/>
      <c r="Y564" s="8"/>
      <c r="Z564" s="8"/>
    </row>
    <row r="565" spans="24:26" x14ac:dyDescent="0.35">
      <c r="X565" s="8"/>
      <c r="Y565" s="8"/>
      <c r="Z565" s="8"/>
    </row>
    <row r="566" spans="24:26" x14ac:dyDescent="0.35">
      <c r="X566" s="8"/>
      <c r="Y566" s="8"/>
      <c r="Z566" s="8"/>
    </row>
    <row r="567" spans="24:26" x14ac:dyDescent="0.35">
      <c r="X567" s="8"/>
      <c r="Y567" s="8"/>
      <c r="Z567" s="8"/>
    </row>
    <row r="568" spans="24:26" x14ac:dyDescent="0.35">
      <c r="X568" s="8"/>
      <c r="Y568" s="8"/>
      <c r="Z568" s="8"/>
    </row>
    <row r="569" spans="24:26" x14ac:dyDescent="0.35">
      <c r="X569" s="8"/>
      <c r="Y569" s="8"/>
      <c r="Z569" s="8"/>
    </row>
    <row r="570" spans="24:26" x14ac:dyDescent="0.35">
      <c r="X570" s="8"/>
      <c r="Y570" s="8"/>
      <c r="Z570" s="8"/>
    </row>
    <row r="571" spans="24:26" x14ac:dyDescent="0.35">
      <c r="X571" s="8"/>
      <c r="Y571" s="8"/>
      <c r="Z571" s="8"/>
    </row>
    <row r="572" spans="24:26" x14ac:dyDescent="0.35">
      <c r="X572" s="8"/>
      <c r="Y572" s="8"/>
      <c r="Z572" s="8"/>
    </row>
    <row r="573" spans="24:26" x14ac:dyDescent="0.35">
      <c r="X573" s="8"/>
      <c r="Y573" s="8"/>
      <c r="Z573" s="8"/>
    </row>
    <row r="574" spans="24:26" x14ac:dyDescent="0.35">
      <c r="X574" s="8"/>
      <c r="Y574" s="8"/>
      <c r="Z574" s="8"/>
    </row>
    <row r="575" spans="24:26" x14ac:dyDescent="0.35">
      <c r="X575" s="8"/>
      <c r="Y575" s="8"/>
      <c r="Z575" s="8"/>
    </row>
    <row r="576" spans="24:26" x14ac:dyDescent="0.35">
      <c r="X576" s="8"/>
      <c r="Y576" s="8"/>
      <c r="Z576" s="8"/>
    </row>
    <row r="577" spans="24:26" x14ac:dyDescent="0.35">
      <c r="X577" s="8"/>
      <c r="Y577" s="8"/>
      <c r="Z577" s="8"/>
    </row>
    <row r="578" spans="24:26" x14ac:dyDescent="0.35">
      <c r="X578" s="8"/>
      <c r="Y578" s="8"/>
      <c r="Z578" s="8"/>
    </row>
    <row r="579" spans="24:26" x14ac:dyDescent="0.35">
      <c r="X579" s="8"/>
      <c r="Y579" s="8"/>
      <c r="Z579" s="8"/>
    </row>
    <row r="580" spans="24:26" x14ac:dyDescent="0.35">
      <c r="X580" s="8"/>
      <c r="Y580" s="8"/>
      <c r="Z580" s="8"/>
    </row>
    <row r="581" spans="24:26" x14ac:dyDescent="0.35">
      <c r="X581" s="8"/>
      <c r="Y581" s="8"/>
      <c r="Z581" s="8"/>
    </row>
    <row r="582" spans="24:26" x14ac:dyDescent="0.35">
      <c r="X582" s="8"/>
      <c r="Y582" s="8"/>
      <c r="Z582" s="8"/>
    </row>
    <row r="583" spans="24:26" x14ac:dyDescent="0.35">
      <c r="X583" s="8"/>
      <c r="Y583" s="8"/>
      <c r="Z583" s="8"/>
    </row>
    <row r="584" spans="24:26" x14ac:dyDescent="0.35">
      <c r="X584" s="8"/>
      <c r="Y584" s="8"/>
      <c r="Z584" s="8"/>
    </row>
    <row r="585" spans="24:26" x14ac:dyDescent="0.35">
      <c r="X585" s="8"/>
      <c r="Y585" s="8"/>
      <c r="Z585" s="8"/>
    </row>
    <row r="586" spans="24:26" x14ac:dyDescent="0.35">
      <c r="X586" s="8"/>
      <c r="Y586" s="8"/>
      <c r="Z586" s="8"/>
    </row>
    <row r="587" spans="24:26" x14ac:dyDescent="0.35">
      <c r="X587" s="8"/>
      <c r="Y587" s="8"/>
      <c r="Z587" s="8"/>
    </row>
    <row r="588" spans="24:26" x14ac:dyDescent="0.35">
      <c r="X588" s="8"/>
      <c r="Y588" s="8"/>
      <c r="Z588" s="8"/>
    </row>
    <row r="589" spans="24:26" x14ac:dyDescent="0.35">
      <c r="X589" s="8"/>
      <c r="Y589" s="8"/>
      <c r="Z589" s="8"/>
    </row>
    <row r="590" spans="24:26" x14ac:dyDescent="0.35">
      <c r="X590" s="8"/>
      <c r="Y590" s="8"/>
      <c r="Z590" s="8"/>
    </row>
    <row r="591" spans="24:26" x14ac:dyDescent="0.35">
      <c r="X591" s="8"/>
      <c r="Y591" s="8"/>
      <c r="Z591" s="8"/>
    </row>
    <row r="592" spans="24:26" x14ac:dyDescent="0.35">
      <c r="X592" s="8"/>
      <c r="Y592" s="8"/>
      <c r="Z592" s="8"/>
    </row>
    <row r="593" spans="24:26" x14ac:dyDescent="0.35">
      <c r="X593" s="8"/>
      <c r="Y593" s="8"/>
      <c r="Z593" s="8"/>
    </row>
    <row r="594" spans="24:26" x14ac:dyDescent="0.35">
      <c r="X594" s="8"/>
      <c r="Y594" s="8"/>
      <c r="Z594" s="8"/>
    </row>
    <row r="595" spans="24:26" x14ac:dyDescent="0.35">
      <c r="X595" s="8"/>
      <c r="Y595" s="8"/>
      <c r="Z595" s="8"/>
    </row>
    <row r="596" spans="24:26" x14ac:dyDescent="0.35">
      <c r="X596" s="8"/>
      <c r="Y596" s="8"/>
      <c r="Z596" s="8"/>
    </row>
    <row r="597" spans="24:26" x14ac:dyDescent="0.35">
      <c r="X597" s="8"/>
      <c r="Y597" s="8"/>
      <c r="Z597" s="8"/>
    </row>
    <row r="598" spans="24:26" x14ac:dyDescent="0.35">
      <c r="X598" s="8"/>
      <c r="Y598" s="8"/>
      <c r="Z598" s="8"/>
    </row>
    <row r="599" spans="24:26" x14ac:dyDescent="0.35">
      <c r="X599" s="8"/>
      <c r="Y599" s="8"/>
      <c r="Z599" s="8"/>
    </row>
    <row r="600" spans="24:26" x14ac:dyDescent="0.35">
      <c r="X600" s="8"/>
      <c r="Y600" s="8"/>
      <c r="Z600" s="8"/>
    </row>
    <row r="601" spans="24:26" x14ac:dyDescent="0.35">
      <c r="X601" s="8"/>
      <c r="Y601" s="8"/>
      <c r="Z601" s="8"/>
    </row>
    <row r="602" spans="24:26" x14ac:dyDescent="0.35">
      <c r="X602" s="8"/>
      <c r="Y602" s="8"/>
      <c r="Z602" s="8"/>
    </row>
    <row r="603" spans="24:26" x14ac:dyDescent="0.35">
      <c r="X603" s="8"/>
      <c r="Y603" s="8"/>
      <c r="Z603" s="8"/>
    </row>
    <row r="604" spans="24:26" x14ac:dyDescent="0.35">
      <c r="X604" s="8"/>
      <c r="Y604" s="8"/>
      <c r="Z604" s="8"/>
    </row>
    <row r="605" spans="24:26" x14ac:dyDescent="0.35">
      <c r="X605" s="8"/>
      <c r="Y605" s="8"/>
      <c r="Z605" s="8"/>
    </row>
    <row r="606" spans="24:26" x14ac:dyDescent="0.35">
      <c r="X606" s="8"/>
      <c r="Y606" s="8"/>
      <c r="Z606" s="8"/>
    </row>
    <row r="607" spans="24:26" x14ac:dyDescent="0.35">
      <c r="X607" s="8"/>
      <c r="Y607" s="8"/>
      <c r="Z607" s="8"/>
    </row>
    <row r="608" spans="24:26" x14ac:dyDescent="0.35">
      <c r="X608" s="8"/>
      <c r="Y608" s="8"/>
      <c r="Z608" s="8"/>
    </row>
    <row r="609" spans="24:26" x14ac:dyDescent="0.35">
      <c r="X609" s="8"/>
      <c r="Y609" s="8"/>
      <c r="Z609" s="8"/>
    </row>
    <row r="610" spans="24:26" x14ac:dyDescent="0.35">
      <c r="X610" s="8"/>
      <c r="Y610" s="8"/>
      <c r="Z610" s="8"/>
    </row>
  </sheetData>
  <autoFilter ref="A1:CT105" xr:uid="{F64E9A46-C30F-40EA-A817-6C358F4295DA}"/>
  <phoneticPr fontId="8" type="noConversion"/>
  <conditionalFormatting sqref="A125:AY238">
    <cfRule type="cellIs" dxfId="6" priority="10" operator="greaterThan">
      <formula>0</formula>
    </cfRule>
  </conditionalFormatting>
  <conditionalFormatting sqref="M3:N3 M5:N19 A75:C93 V82:W101 M86:N93 A94:I94 M94:Q94 T94:V94 M95:N101">
    <cfRule type="cellIs" dxfId="5" priority="12" operator="equal">
      <formula>"Scored"</formula>
    </cfRule>
  </conditionalFormatting>
  <conditionalFormatting sqref="N4">
    <cfRule type="cellIs" dxfId="4" priority="9" operator="equal">
      <formula>"Scored"</formula>
    </cfRule>
  </conditionalFormatting>
  <conditionalFormatting sqref="V3 D3:E19 V4:W18 A14:C73 V19 W19:W20 D21:E73 V24:V25 M24:N62 V26:W73 M64:N73 V75:W77 D75:E84 M75:N84 U78:U81 D86:E93 D95:E101 A95:C102">
    <cfRule type="cellIs" dxfId="3" priority="11" operator="equal">
      <formula>"Scored"</formula>
    </cfRule>
  </conditionalFormatting>
  <conditionalFormatting sqref="AA50">
    <cfRule type="cellIs" dxfId="2" priority="2" operator="equal">
      <formula>"Scored"</formula>
    </cfRule>
  </conditionalFormatting>
  <conditionalFormatting sqref="AB67:AG72">
    <cfRule type="cellIs" dxfId="1" priority="3" operator="equal">
      <formula>"Scored"</formula>
    </cfRule>
  </conditionalFormatting>
  <conditionalFormatting sqref="AB2:AY66">
    <cfRule type="cellIs" dxfId="0" priority="4" operator="equal">
      <formula>"Scored"</formula>
    </cfRule>
  </conditionalFormatting>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EB740B-0142-4CA9-A367-48EDE59EE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1B6E65-F727-48B9-8B8F-E1871ADAADAC}">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customXml/itemProps3.xml><?xml version="1.0" encoding="utf-8"?>
<ds:datastoreItem xmlns:ds="http://schemas.openxmlformats.org/officeDocument/2006/customXml" ds:itemID="{22236526-00C3-4330-8E38-2135D615B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CMH25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Anca Postolache</dc:creator>
  <cp:keywords/>
  <dc:description/>
  <cp:lastModifiedBy>Anca Postolache</cp:lastModifiedBy>
  <cp:revision/>
  <dcterms:created xsi:type="dcterms:W3CDTF">2025-09-22T09:31:30Z</dcterms:created>
  <dcterms:modified xsi:type="dcterms:W3CDTF">2025-10-13T09:44:33Z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